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525" activeTab="0"/>
  </bookViews>
  <sheets>
    <sheet name="classifica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<sst xmlns="http://schemas.openxmlformats.org/spreadsheetml/2006/main" count="276" uniqueCount="180">
  <si>
    <t>Data Nascita</t>
  </si>
  <si>
    <t>COGNOME</t>
  </si>
  <si>
    <t>NOME</t>
  </si>
  <si>
    <t>CATEGORIA</t>
  </si>
  <si>
    <t>GARE</t>
  </si>
  <si>
    <t>PUNTI</t>
  </si>
  <si>
    <t>ATLETI PRESENTI</t>
  </si>
  <si>
    <t xml:space="preserve"> </t>
  </si>
  <si>
    <t>RAFFAELE</t>
  </si>
  <si>
    <t>LAURITANO</t>
  </si>
  <si>
    <t>Trofeo della Befana Acerra 06/01/2018</t>
  </si>
  <si>
    <t>Corri per la Befana Roma 06/01/2018</t>
  </si>
  <si>
    <t>Terni Half Marathon 14/01/2018</t>
  </si>
  <si>
    <t>COLELLA</t>
  </si>
  <si>
    <t>GIUSEPPE</t>
  </si>
  <si>
    <t>La corsa di Miguel 21/01/2018</t>
  </si>
  <si>
    <t>PAONE</t>
  </si>
  <si>
    <t>GIOVANNI</t>
  </si>
  <si>
    <t>MORETTA</t>
  </si>
  <si>
    <t>SM45</t>
  </si>
  <si>
    <t>SM35</t>
  </si>
  <si>
    <t>LETIZIA</t>
  </si>
  <si>
    <t>ANGELO</t>
  </si>
  <si>
    <t>SM40</t>
  </si>
  <si>
    <t>AMODIO</t>
  </si>
  <si>
    <t>DOMENICO</t>
  </si>
  <si>
    <t>MARTONE</t>
  </si>
  <si>
    <t>SM</t>
  </si>
  <si>
    <t>BUCCIERO</t>
  </si>
  <si>
    <t>MARIO</t>
  </si>
  <si>
    <t>SAVIANO</t>
  </si>
  <si>
    <t>NICOLA</t>
  </si>
  <si>
    <t>GARATTO</t>
  </si>
  <si>
    <t>ALESSANDRO</t>
  </si>
  <si>
    <t>CONTE</t>
  </si>
  <si>
    <t>ARECCHIA</t>
  </si>
  <si>
    <t>BARTOLOMEO</t>
  </si>
  <si>
    <t>SM50</t>
  </si>
  <si>
    <t>ROSATO</t>
  </si>
  <si>
    <t>BIAGIO</t>
  </si>
  <si>
    <t>GOLINO</t>
  </si>
  <si>
    <t>SM55</t>
  </si>
  <si>
    <t>MEZZACAPO</t>
  </si>
  <si>
    <t>MASSIMO</t>
  </si>
  <si>
    <t>FERONE</t>
  </si>
  <si>
    <t>SM60</t>
  </si>
  <si>
    <t>CARMINE</t>
  </si>
  <si>
    <t>BIZZARRO</t>
  </si>
  <si>
    <t>PIETRO</t>
  </si>
  <si>
    <t>FERRELLI</t>
  </si>
  <si>
    <t>ALFONSO</t>
  </si>
  <si>
    <t>MAIETTA</t>
  </si>
  <si>
    <t>LUIGI</t>
  </si>
  <si>
    <t>VALENTINO</t>
  </si>
  <si>
    <t>ANTONIO</t>
  </si>
  <si>
    <t>OCCHIPINTI</t>
  </si>
  <si>
    <t>CIRO</t>
  </si>
  <si>
    <t>MARTUCCI</t>
  </si>
  <si>
    <t>DI SARNO</t>
  </si>
  <si>
    <t>GASPARE</t>
  </si>
  <si>
    <t>SM65</t>
  </si>
  <si>
    <t>TELLONE</t>
  </si>
  <si>
    <t>MICHELE</t>
  </si>
  <si>
    <t>D'ANNA</t>
  </si>
  <si>
    <t>DONATO</t>
  </si>
  <si>
    <t>SALSANO</t>
  </si>
  <si>
    <t>GIANLUCA</t>
  </si>
  <si>
    <t>GIONTI</t>
  </si>
  <si>
    <t>GAETANO</t>
  </si>
  <si>
    <t>AVALLONE</t>
  </si>
  <si>
    <t>ROBERTO</t>
  </si>
  <si>
    <t>STELLATO</t>
  </si>
  <si>
    <t>TERESA</t>
  </si>
  <si>
    <t>SF</t>
  </si>
  <si>
    <t>PICCOLO</t>
  </si>
  <si>
    <t>CARLO</t>
  </si>
  <si>
    <t>TAPPA</t>
  </si>
  <si>
    <t>ANTONELLA</t>
  </si>
  <si>
    <t>SF55</t>
  </si>
  <si>
    <t xml:space="preserve">Vertikal Race  13/01/2018 </t>
  </si>
  <si>
    <t>LASCO</t>
  </si>
  <si>
    <t>FEDERICO</t>
  </si>
  <si>
    <t>Sant'Antonio Abate 21/01/2018</t>
  </si>
  <si>
    <t xml:space="preserve">Marigliano 14/01/2018 </t>
  </si>
  <si>
    <t>FECONDO</t>
  </si>
  <si>
    <t>PASQUALE</t>
  </si>
  <si>
    <t>NCHM 04/02/2018</t>
  </si>
  <si>
    <t>La corsa dei tre Comuni 28/01/2018</t>
  </si>
  <si>
    <t>SCIALLA</t>
  </si>
  <si>
    <t>TOMMASO</t>
  </si>
  <si>
    <t>Gennaiola, Assisi 28/1/2018</t>
  </si>
  <si>
    <t>Trail Monte Tifata 28/1/2018</t>
  </si>
  <si>
    <t>Nocera Inferiore 28/1/2018</t>
  </si>
  <si>
    <t>GALLO</t>
  </si>
  <si>
    <t>ANGELA</t>
  </si>
  <si>
    <t>COSTANTINO</t>
  </si>
  <si>
    <t>TIZIANA</t>
  </si>
  <si>
    <t>MUSONE</t>
  </si>
  <si>
    <t>SORBO</t>
  </si>
  <si>
    <t>Vertikal dei Sanniti 11/02/2018</t>
  </si>
  <si>
    <t>GENTILE</t>
  </si>
  <si>
    <t>IADICICCO</t>
  </si>
  <si>
    <t>SALZILLO</t>
  </si>
  <si>
    <t>MADDALENA</t>
  </si>
  <si>
    <t>TARTAGLIONE</t>
  </si>
  <si>
    <t>SF40</t>
  </si>
  <si>
    <t>SF45</t>
  </si>
  <si>
    <t>Caivano 18/02/2018</t>
  </si>
  <si>
    <t>LATINO</t>
  </si>
  <si>
    <t>ANIELLO</t>
  </si>
  <si>
    <t>Casolla 25/02/2018</t>
  </si>
  <si>
    <t>GianoTrail 25/02/2018</t>
  </si>
  <si>
    <t>XMILIA” 15 KM IL 25/02/2018</t>
  </si>
  <si>
    <t>6 ORE DI CASERTA</t>
  </si>
  <si>
    <t>San Prisco, 11/03/2018</t>
  </si>
  <si>
    <t>CUCCARO</t>
  </si>
  <si>
    <t>BOCCAGNA</t>
  </si>
  <si>
    <t>ACCIARINO</t>
  </si>
  <si>
    <t>CARTA</t>
  </si>
  <si>
    <t>SALVATORE</t>
  </si>
  <si>
    <t>Roma-Ostia, 11/03/2018</t>
  </si>
  <si>
    <t>San Giuseppe Vesuviano, 11/03/2018</t>
  </si>
  <si>
    <t>Strasimeno, 18/03/2018</t>
  </si>
  <si>
    <t>Santa Maria a Vico, 18/03/2018</t>
  </si>
  <si>
    <t>DELLI PAOLI</t>
  </si>
  <si>
    <t>FRANCESCO</t>
  </si>
  <si>
    <t>Capua, 08/04/2018</t>
  </si>
  <si>
    <t>Salerno 08/04/2018</t>
  </si>
  <si>
    <t>Maratona di Milano, 08/04/2018</t>
  </si>
  <si>
    <t>Maratona di Roma, 08/04/2018</t>
  </si>
  <si>
    <t>Trail Castel Cicala, 08/04/2018</t>
  </si>
  <si>
    <t>CIPULLO</t>
  </si>
  <si>
    <t>MARCO</t>
  </si>
  <si>
    <t>PASCARELLA</t>
  </si>
  <si>
    <t>STEFANO</t>
  </si>
  <si>
    <t>Giugliano, 15/04/218</t>
  </si>
  <si>
    <t>Trail delle Ferriere, 15/04/2018</t>
  </si>
  <si>
    <t>Appia Run,  15/04/2018</t>
  </si>
  <si>
    <t>Flik Flok 21 km, 22/04/2018</t>
  </si>
  <si>
    <t>Corsa delle 201, 25/04/2018</t>
  </si>
  <si>
    <t>Trail dei monti Picentini, 29/04/2018</t>
  </si>
  <si>
    <t>10 miglia Normanna, 01/05/2018</t>
  </si>
  <si>
    <t>CRISTIANO</t>
  </si>
  <si>
    <t xml:space="preserve">CRISTIANO </t>
  </si>
  <si>
    <t>Caivano, 05/05/2018</t>
  </si>
  <si>
    <t>Maddaloni, 06/05/2018</t>
  </si>
  <si>
    <t>GENEROSO</t>
  </si>
  <si>
    <t>Corsa del Mito, 12/05/2018</t>
  </si>
  <si>
    <t>Orta di Atella, 13/05/2018</t>
  </si>
  <si>
    <t>CICCHELLA</t>
  </si>
  <si>
    <t xml:space="preserve">BARCA </t>
  </si>
  <si>
    <t>RAUCCI</t>
  </si>
  <si>
    <t>LINA</t>
  </si>
  <si>
    <t>Torre Anunziata, 19/05/2018</t>
  </si>
  <si>
    <t>Fratta Maggiore, 20/05/2018</t>
  </si>
  <si>
    <t>1/2 Maratona Pescara, 20/05/2018</t>
  </si>
  <si>
    <t>Notturna Sianese, 26/05/2018</t>
  </si>
  <si>
    <t>Cesa, 27/05/2018</t>
  </si>
  <si>
    <t>Cicciano, 27/05/2018</t>
  </si>
  <si>
    <t>Roma, Alba Race, 30/05/2018</t>
  </si>
  <si>
    <t>San Nicola la Strada, 03/06/2018</t>
  </si>
  <si>
    <t>Portico di Caserta, 10/06/2018</t>
  </si>
  <si>
    <t>Villa di Briano, 17/06/2018</t>
  </si>
  <si>
    <t>Telese 10km, 17/06/2018</t>
  </si>
  <si>
    <t>Trail di Caserta, 17/06/2018</t>
  </si>
  <si>
    <t>Lago Matese Half Marathon, 23/06/2018</t>
  </si>
  <si>
    <t>Airola, 24/06/2018</t>
  </si>
  <si>
    <t>Somma Vesuviana, 24/06/2018</t>
  </si>
  <si>
    <t>Sant'Andrea del Pizzone, 30/06/2018</t>
  </si>
  <si>
    <t>Trofeo Ferone, 07/07/2018</t>
  </si>
  <si>
    <t>Oasi di San Silvestro, 08/07/2018</t>
  </si>
  <si>
    <t>STEVEN ANTONY</t>
  </si>
  <si>
    <t>CANGIANO</t>
  </si>
  <si>
    <t>MIELE</t>
  </si>
  <si>
    <t>GABRIELE</t>
  </si>
  <si>
    <t>Calvi Risorta, 28/03/2018</t>
  </si>
  <si>
    <t>Solofra Vertikal Race, 14/07/2018</t>
  </si>
  <si>
    <t>Passo di Mirabella, 15/07/2018</t>
  </si>
  <si>
    <t>Cascatalonga, 21/7/2018</t>
  </si>
  <si>
    <t>Trecomuni, 29/7/2018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</si>
</sst>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24"/>
      <name val="Arial"/>
      <family val="2"/>
    </font>
    <font>
      <b/>
      <sz val="24"/>
      <name val="Verdana"/>
      <family val="0"/>
    </font>
    <font>
      <b/>
      <sz val="24"/>
      <color indexed="8"/>
      <name val="Verdana"/>
      <family val="0"/>
    </font>
    <font>
      <b/>
      <sz val="20"/>
      <color indexed="8"/>
      <name val="Verdana"/>
      <family val="0"/>
    </font>
    <font>
      <sz val="11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0"/>
    </font>
    <font>
      <sz val="10"/>
      <color indexed="52"/>
      <name val="Arial"/>
      <family val="0"/>
    </font>
    <font>
      <sz val="10"/>
      <color indexed="8"/>
      <name val="Arial"/>
      <family val="2"/>
    </font>
    <font>
      <sz val="16"/>
      <name val="Arial"/>
      <family val="2"/>
    </font>
    <font>
      <b/>
      <sz val="54"/>
      <name val="Calibri"/>
      <family val="0"/>
    </font>
    <font>
      <b/>
      <sz val="36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44" fontId="0" fillId="0" borderId="0" applyFont="0" applyFill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horizontal="center" textRotation="90" wrapText="1"/>
      <protection locked="0"/>
    </xf>
    <xf numFmtId="0" fontId="5" fillId="34" borderId="10" xfId="0" applyFont="1" applyFill="1" applyBorder="1" applyAlignment="1" applyProtection="1">
      <alignment horizontal="center" textRotation="90" wrapText="1"/>
      <protection locked="0"/>
    </xf>
    <xf numFmtId="0" fontId="6" fillId="34" borderId="10" xfId="0" applyFont="1" applyFill="1" applyBorder="1" applyAlignment="1" applyProtection="1">
      <alignment horizontal="center" textRotation="90" wrapText="1"/>
      <protection locked="0"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 textRotation="90" wrapText="1"/>
      <protection locked="0"/>
    </xf>
    <xf numFmtId="0" fontId="5" fillId="34" borderId="12" xfId="0" applyFont="1" applyFill="1" applyBorder="1" applyAlignment="1" applyProtection="1">
      <alignment horizontal="center" textRotation="90" wrapText="1"/>
      <protection locked="0"/>
    </xf>
    <xf numFmtId="0" fontId="6" fillId="34" borderId="12" xfId="0" applyFont="1" applyFill="1" applyBorder="1" applyAlignment="1" applyProtection="1">
      <alignment horizontal="center" textRotation="90" wrapText="1"/>
      <protection locked="0"/>
    </xf>
    <xf numFmtId="0" fontId="0" fillId="34" borderId="11" xfId="0" applyFont="1" applyFill="1" applyBorder="1" applyAlignment="1">
      <alignment/>
    </xf>
    <xf numFmtId="0" fontId="7" fillId="34" borderId="11" xfId="0" applyFont="1" applyFill="1" applyBorder="1" applyAlignment="1" applyProtection="1">
      <alignment horizontal="center" textRotation="90" wrapText="1"/>
      <protection locked="0"/>
    </xf>
    <xf numFmtId="0" fontId="8" fillId="33" borderId="13" xfId="0" applyFont="1" applyFill="1" applyBorder="1" applyAlignment="1" applyProtection="1">
      <alignment wrapText="1"/>
      <protection/>
    </xf>
    <xf numFmtId="0" fontId="9" fillId="34" borderId="11" xfId="0" applyFont="1" applyFill="1" applyBorder="1" applyAlignment="1" applyProtection="1">
      <alignment horizontal="center" wrapText="1"/>
      <protection locked="0"/>
    </xf>
    <xf numFmtId="0" fontId="10" fillId="35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0" fillId="35" borderId="11" xfId="0" applyFont="1" applyFill="1" applyBorder="1" applyAlignment="1" quotePrefix="1">
      <alignment/>
    </xf>
    <xf numFmtId="17" fontId="10" fillId="35" borderId="11" xfId="0" applyNumberFormat="1" applyFont="1" applyFill="1" applyBorder="1" applyAlignment="1">
      <alignment/>
    </xf>
    <xf numFmtId="0" fontId="9" fillId="34" borderId="0" xfId="0" applyFont="1" applyFill="1" applyBorder="1" applyAlignment="1" applyProtection="1">
      <alignment horizontal="center" wrapText="1"/>
      <protection locked="0"/>
    </xf>
    <xf numFmtId="0" fontId="0" fillId="33" borderId="11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2" fillId="34" borderId="0" xfId="0" applyFont="1" applyFill="1" applyAlignment="1" applyProtection="1">
      <alignment horizontal="center" vertical="center"/>
      <protection/>
    </xf>
    <xf numFmtId="0" fontId="11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8" fillId="33" borderId="0" xfId="0" applyFont="1" applyFill="1" applyBorder="1" applyAlignment="1" applyProtection="1">
      <alignment wrapText="1"/>
      <protection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9" fillId="34" borderId="15" xfId="0" applyFont="1" applyFill="1" applyBorder="1" applyAlignment="1" applyProtection="1">
      <alignment horizontal="center" wrapText="1"/>
      <protection locked="0"/>
    </xf>
    <xf numFmtId="0" fontId="9" fillId="34" borderId="16" xfId="0" applyFont="1" applyFill="1" applyBorder="1" applyAlignment="1" applyProtection="1">
      <alignment horizontal="center" wrapText="1"/>
      <protection locked="0"/>
    </xf>
    <xf numFmtId="1" fontId="0" fillId="0" borderId="11" xfId="45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43" fontId="0" fillId="0" borderId="0" xfId="45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34" borderId="11" xfId="0" applyFont="1" applyFill="1" applyBorder="1" applyAlignment="1">
      <alignment/>
    </xf>
    <xf numFmtId="0" fontId="8" fillId="34" borderId="11" xfId="0" applyFont="1" applyFill="1" applyBorder="1" applyAlignment="1" applyProtection="1">
      <alignment horizontal="center" wrapText="1"/>
      <protection locked="0"/>
    </xf>
    <xf numFmtId="0" fontId="0" fillId="36" borderId="12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10" fillId="35" borderId="11" xfId="0" applyFont="1" applyFill="1" applyBorder="1" applyAlignment="1">
      <alignment/>
    </xf>
    <xf numFmtId="0" fontId="0" fillId="34" borderId="11" xfId="0" applyFont="1" applyFill="1" applyBorder="1" applyAlignment="1" applyProtection="1">
      <alignment/>
      <protection/>
    </xf>
    <xf numFmtId="0" fontId="0" fillId="9" borderId="11" xfId="0" applyFont="1" applyFill="1" applyBorder="1" applyAlignment="1">
      <alignment/>
    </xf>
    <xf numFmtId="0" fontId="2" fillId="9" borderId="16" xfId="0" applyFont="1" applyFill="1" applyBorder="1" applyAlignment="1" applyProtection="1">
      <alignment horizontal="center" vertical="center"/>
      <protection/>
    </xf>
    <xf numFmtId="0" fontId="9" fillId="9" borderId="11" xfId="0" applyFont="1" applyFill="1" applyBorder="1" applyAlignment="1" applyProtection="1">
      <alignment horizontal="center" wrapText="1"/>
      <protection locked="0"/>
    </xf>
    <xf numFmtId="0" fontId="0" fillId="9" borderId="11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0" fillId="37" borderId="17" xfId="0" applyFont="1" applyFill="1" applyBorder="1" applyAlignment="1">
      <alignment/>
    </xf>
    <xf numFmtId="0" fontId="0" fillId="37" borderId="17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1" fontId="0" fillId="0" borderId="11" xfId="45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2" fillId="34" borderId="14" xfId="0" applyFont="1" applyFill="1" applyBorder="1" applyAlignment="1">
      <alignment horizontal="center"/>
    </xf>
    <xf numFmtId="0" fontId="12" fillId="34" borderId="15" xfId="0" applyFont="1" applyFill="1" applyBorder="1" applyAlignment="1">
      <alignment horizontal="center"/>
    </xf>
    <xf numFmtId="0" fontId="12" fillId="34" borderId="16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  <u val="none"/>
        <color auto="1"/>
      </font>
      <fill>
        <patternFill patternType="solid">
          <fgColor indexed="65"/>
          <bgColor theme="0"/>
        </patternFill>
      </fill>
    </dxf>
    <dxf>
      <font>
        <u val="none"/>
        <color auto="1"/>
      </font>
      <fill>
        <patternFill patternType="solid">
          <fgColor indexed="65"/>
          <bgColor theme="9" tint="0.39998000860214233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41</xdr:col>
      <xdr:colOff>266700</xdr:colOff>
      <xdr:row>3</xdr:row>
      <xdr:rowOff>123825</xdr:rowOff>
    </xdr:from>
    <xdr:ext cx="228600" cy="914400"/>
    <xdr:sp>
      <xdr:nvSpPr>
        <xdr:cNvPr id="1" name="Rettangolo 2"/>
        <xdr:cNvSpPr>
          <a:spLocks/>
        </xdr:cNvSpPr>
      </xdr:nvSpPr>
      <xdr:spPr>
        <a:xfrm>
          <a:off x="15792450" y="1514475"/>
          <a:ext cx="2286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 </a:t>
          </a:r>
        </a:p>
      </xdr:txBody>
    </xdr:sp>
    <xdr:clientData/>
  </xdr:oneCellAnchor>
  <xdr:oneCellAnchor>
    <xdr:from>
      <xdr:col>5</xdr:col>
      <xdr:colOff>466725</xdr:colOff>
      <xdr:row>0</xdr:row>
      <xdr:rowOff>0</xdr:rowOff>
    </xdr:from>
    <xdr:ext cx="12058650" cy="923925"/>
    <xdr:sp>
      <xdr:nvSpPr>
        <xdr:cNvPr id="2" name="Rettangolo 4"/>
        <xdr:cNvSpPr>
          <a:spLocks noChangeAspect="1"/>
        </xdr:cNvSpPr>
      </xdr:nvSpPr>
      <xdr:spPr>
        <a:xfrm>
          <a:off x="3486150" y="0"/>
          <a:ext cx="120586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/>
            <a:t>CAMPIONATO A KM 2018 ASD</a:t>
          </a:r>
          <a:r>
            <a:rPr lang="en-US" cap="none" sz="3600" b="1" i="0" u="none" baseline="0"/>
            <a:t> PODISTICA MARCIANISE</a:t>
          </a:r>
        </a:p>
      </xdr:txBody>
    </xdr:sp>
    <xdr:clientData/>
  </xdr:oneCellAnchor>
  <xdr:oneCellAnchor>
    <xdr:from>
      <xdr:col>40</xdr:col>
      <xdr:colOff>266700</xdr:colOff>
      <xdr:row>3</xdr:row>
      <xdr:rowOff>123825</xdr:rowOff>
    </xdr:from>
    <xdr:ext cx="228600" cy="914400"/>
    <xdr:sp>
      <xdr:nvSpPr>
        <xdr:cNvPr id="3" name="Rettangolo 2"/>
        <xdr:cNvSpPr>
          <a:spLocks/>
        </xdr:cNvSpPr>
      </xdr:nvSpPr>
      <xdr:spPr>
        <a:xfrm>
          <a:off x="15449550" y="1514475"/>
          <a:ext cx="2286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92"/>
  <sheetViews>
    <sheetView tabSelected="1" zoomScalePageLayoutView="90" workbookViewId="0" topLeftCell="A1">
      <pane xSplit="7" topLeftCell="H1" activePane="topRight" state="frozen"/>
      <selection pane="topLeft" activeCell="A1" sqref="A1"/>
      <selection pane="topRight" activeCell="A6" sqref="A6"/>
    </sheetView>
  </sheetViews>
  <sheetFormatPr defaultColWidth="8.8515625" defaultRowHeight="12.75"/>
  <cols>
    <col min="1" max="1" width="4.7109375" style="1" customWidth="1"/>
    <col min="2" max="2" width="16.8515625" style="5" customWidth="1"/>
    <col min="3" max="3" width="17.28125" style="5" customWidth="1"/>
    <col min="4" max="4" width="6.421875" style="39" customWidth="1"/>
    <col min="5" max="5" width="10.421875" style="39" hidden="1" customWidth="1"/>
    <col min="6" max="6" width="7.140625" style="40" customWidth="1"/>
    <col min="7" max="7" width="5.421875" style="41" customWidth="1"/>
    <col min="8" max="8" width="4.7109375" style="41" customWidth="1"/>
    <col min="9" max="10" width="5.421875" style="3" customWidth="1"/>
    <col min="11" max="13" width="5.140625" style="42" customWidth="1"/>
    <col min="14" max="15" width="5.140625" style="3" customWidth="1"/>
    <col min="16" max="16" width="5.140625" style="42" customWidth="1"/>
    <col min="17" max="21" width="5.140625" style="3" customWidth="1"/>
    <col min="22" max="22" width="5.140625" style="42" customWidth="1"/>
    <col min="23" max="134" width="5.140625" style="3" customWidth="1"/>
    <col min="135" max="16384" width="8.8515625" style="5" customWidth="1"/>
  </cols>
  <sheetData>
    <row r="1" spans="2:134" ht="64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2"/>
      <c r="BJ1" s="4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</row>
    <row r="2" spans="2:134" ht="25.5" customHeight="1"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</row>
    <row r="3" spans="1:134" s="13" customFormat="1" ht="19.5" customHeight="1">
      <c r="A3" s="2" t="s">
        <v>7</v>
      </c>
      <c r="B3" s="8"/>
      <c r="C3" s="9"/>
      <c r="D3" s="10"/>
      <c r="E3" s="11"/>
      <c r="F3" s="10"/>
      <c r="G3" s="10"/>
      <c r="H3" s="12">
        <v>1</v>
      </c>
      <c r="I3" s="12">
        <f>H3+1</f>
        <v>2</v>
      </c>
      <c r="J3" s="12">
        <f aca="true" t="shared" si="0" ref="J3:BU3">I3+1</f>
        <v>3</v>
      </c>
      <c r="K3" s="12">
        <f t="shared" si="0"/>
        <v>4</v>
      </c>
      <c r="L3" s="12">
        <f t="shared" si="0"/>
        <v>5</v>
      </c>
      <c r="M3" s="12">
        <f t="shared" si="0"/>
        <v>6</v>
      </c>
      <c r="N3" s="12">
        <f t="shared" si="0"/>
        <v>7</v>
      </c>
      <c r="O3" s="12">
        <f t="shared" si="0"/>
        <v>8</v>
      </c>
      <c r="P3" s="12">
        <f t="shared" si="0"/>
        <v>9</v>
      </c>
      <c r="Q3" s="12">
        <f t="shared" si="0"/>
        <v>10</v>
      </c>
      <c r="R3" s="12">
        <f t="shared" si="0"/>
        <v>11</v>
      </c>
      <c r="S3" s="12">
        <f t="shared" si="0"/>
        <v>12</v>
      </c>
      <c r="T3" s="12">
        <f t="shared" si="0"/>
        <v>13</v>
      </c>
      <c r="U3" s="12">
        <f t="shared" si="0"/>
        <v>14</v>
      </c>
      <c r="V3" s="12">
        <f t="shared" si="0"/>
        <v>15</v>
      </c>
      <c r="W3" s="12">
        <f t="shared" si="0"/>
        <v>16</v>
      </c>
      <c r="X3" s="12">
        <f t="shared" si="0"/>
        <v>17</v>
      </c>
      <c r="Y3" s="12">
        <f t="shared" si="0"/>
        <v>18</v>
      </c>
      <c r="Z3" s="12">
        <f t="shared" si="0"/>
        <v>19</v>
      </c>
      <c r="AA3" s="12">
        <f t="shared" si="0"/>
        <v>20</v>
      </c>
      <c r="AB3" s="12">
        <f t="shared" si="0"/>
        <v>21</v>
      </c>
      <c r="AC3" s="12">
        <f t="shared" si="0"/>
        <v>22</v>
      </c>
      <c r="AD3" s="12">
        <f t="shared" si="0"/>
        <v>23</v>
      </c>
      <c r="AE3" s="12">
        <f t="shared" si="0"/>
        <v>24</v>
      </c>
      <c r="AF3" s="12">
        <f t="shared" si="0"/>
        <v>25</v>
      </c>
      <c r="AG3" s="12">
        <f t="shared" si="0"/>
        <v>26</v>
      </c>
      <c r="AH3" s="12">
        <f t="shared" si="0"/>
        <v>27</v>
      </c>
      <c r="AI3" s="12">
        <f t="shared" si="0"/>
        <v>28</v>
      </c>
      <c r="AJ3" s="12">
        <f t="shared" si="0"/>
        <v>29</v>
      </c>
      <c r="AK3" s="12">
        <f t="shared" si="0"/>
        <v>30</v>
      </c>
      <c r="AL3" s="12">
        <f t="shared" si="0"/>
        <v>31</v>
      </c>
      <c r="AM3" s="12">
        <f t="shared" si="0"/>
        <v>32</v>
      </c>
      <c r="AN3" s="12">
        <f t="shared" si="0"/>
        <v>33</v>
      </c>
      <c r="AO3" s="12">
        <f t="shared" si="0"/>
        <v>34</v>
      </c>
      <c r="AP3" s="12">
        <f t="shared" si="0"/>
        <v>35</v>
      </c>
      <c r="AQ3" s="12">
        <f t="shared" si="0"/>
        <v>36</v>
      </c>
      <c r="AR3" s="12">
        <f t="shared" si="0"/>
        <v>37</v>
      </c>
      <c r="AS3" s="12">
        <f t="shared" si="0"/>
        <v>38</v>
      </c>
      <c r="AT3" s="12">
        <f t="shared" si="0"/>
        <v>39</v>
      </c>
      <c r="AU3" s="12">
        <f t="shared" si="0"/>
        <v>40</v>
      </c>
      <c r="AV3" s="12">
        <f t="shared" si="0"/>
        <v>41</v>
      </c>
      <c r="AW3" s="12">
        <f t="shared" si="0"/>
        <v>42</v>
      </c>
      <c r="AX3" s="12">
        <f t="shared" si="0"/>
        <v>43</v>
      </c>
      <c r="AY3" s="12">
        <f t="shared" si="0"/>
        <v>44</v>
      </c>
      <c r="AZ3" s="12">
        <f t="shared" si="0"/>
        <v>45</v>
      </c>
      <c r="BA3" s="12">
        <f t="shared" si="0"/>
        <v>46</v>
      </c>
      <c r="BB3" s="12">
        <f t="shared" si="0"/>
        <v>47</v>
      </c>
      <c r="BC3" s="12">
        <f t="shared" si="0"/>
        <v>48</v>
      </c>
      <c r="BD3" s="12">
        <f t="shared" si="0"/>
        <v>49</v>
      </c>
      <c r="BE3" s="12">
        <f t="shared" si="0"/>
        <v>50</v>
      </c>
      <c r="BF3" s="12">
        <f t="shared" si="0"/>
        <v>51</v>
      </c>
      <c r="BG3" s="12">
        <f t="shared" si="0"/>
        <v>52</v>
      </c>
      <c r="BH3" s="12">
        <f t="shared" si="0"/>
        <v>53</v>
      </c>
      <c r="BI3" s="12">
        <f t="shared" si="0"/>
        <v>54</v>
      </c>
      <c r="BJ3" s="12">
        <f t="shared" si="0"/>
        <v>55</v>
      </c>
      <c r="BK3" s="12">
        <f t="shared" si="0"/>
        <v>56</v>
      </c>
      <c r="BL3" s="12">
        <f t="shared" si="0"/>
        <v>57</v>
      </c>
      <c r="BM3" s="12">
        <f t="shared" si="0"/>
        <v>58</v>
      </c>
      <c r="BN3" s="12">
        <f t="shared" si="0"/>
        <v>59</v>
      </c>
      <c r="BO3" s="12">
        <f t="shared" si="0"/>
        <v>60</v>
      </c>
      <c r="BP3" s="12">
        <f t="shared" si="0"/>
        <v>61</v>
      </c>
      <c r="BQ3" s="12">
        <f t="shared" si="0"/>
        <v>62</v>
      </c>
      <c r="BR3" s="12">
        <f t="shared" si="0"/>
        <v>63</v>
      </c>
      <c r="BS3" s="12">
        <f t="shared" si="0"/>
        <v>64</v>
      </c>
      <c r="BT3" s="12">
        <f t="shared" si="0"/>
        <v>65</v>
      </c>
      <c r="BU3" s="12">
        <f t="shared" si="0"/>
        <v>66</v>
      </c>
      <c r="BV3" s="12">
        <f aca="true" t="shared" si="1" ref="BV3:ED3">BU3+1</f>
        <v>67</v>
      </c>
      <c r="BW3" s="12">
        <f t="shared" si="1"/>
        <v>68</v>
      </c>
      <c r="BX3" s="12">
        <f t="shared" si="1"/>
        <v>69</v>
      </c>
      <c r="BY3" s="12">
        <f t="shared" si="1"/>
        <v>70</v>
      </c>
      <c r="BZ3" s="12">
        <f t="shared" si="1"/>
        <v>71</v>
      </c>
      <c r="CA3" s="12">
        <f t="shared" si="1"/>
        <v>72</v>
      </c>
      <c r="CB3" s="12">
        <f t="shared" si="1"/>
        <v>73</v>
      </c>
      <c r="CC3" s="12">
        <f t="shared" si="1"/>
        <v>74</v>
      </c>
      <c r="CD3" s="12">
        <f t="shared" si="1"/>
        <v>75</v>
      </c>
      <c r="CE3" s="12">
        <f t="shared" si="1"/>
        <v>76</v>
      </c>
      <c r="CF3" s="12">
        <f t="shared" si="1"/>
        <v>77</v>
      </c>
      <c r="CG3" s="12">
        <f t="shared" si="1"/>
        <v>78</v>
      </c>
      <c r="CH3" s="12">
        <f t="shared" si="1"/>
        <v>79</v>
      </c>
      <c r="CI3" s="12">
        <f t="shared" si="1"/>
        <v>80</v>
      </c>
      <c r="CJ3" s="12">
        <f t="shared" si="1"/>
        <v>81</v>
      </c>
      <c r="CK3" s="12">
        <f t="shared" si="1"/>
        <v>82</v>
      </c>
      <c r="CL3" s="12">
        <f t="shared" si="1"/>
        <v>83</v>
      </c>
      <c r="CM3" s="12">
        <f t="shared" si="1"/>
        <v>84</v>
      </c>
      <c r="CN3" s="12">
        <f t="shared" si="1"/>
        <v>85</v>
      </c>
      <c r="CO3" s="12">
        <f t="shared" si="1"/>
        <v>86</v>
      </c>
      <c r="CP3" s="12">
        <f t="shared" si="1"/>
        <v>87</v>
      </c>
      <c r="CQ3" s="12">
        <f t="shared" si="1"/>
        <v>88</v>
      </c>
      <c r="CR3" s="12">
        <f t="shared" si="1"/>
        <v>89</v>
      </c>
      <c r="CS3" s="12">
        <f t="shared" si="1"/>
        <v>90</v>
      </c>
      <c r="CT3" s="12">
        <f t="shared" si="1"/>
        <v>91</v>
      </c>
      <c r="CU3" s="12">
        <f t="shared" si="1"/>
        <v>92</v>
      </c>
      <c r="CV3" s="12">
        <f t="shared" si="1"/>
        <v>93</v>
      </c>
      <c r="CW3" s="12">
        <f t="shared" si="1"/>
        <v>94</v>
      </c>
      <c r="CX3" s="12">
        <f t="shared" si="1"/>
        <v>95</v>
      </c>
      <c r="CY3" s="12">
        <f t="shared" si="1"/>
        <v>96</v>
      </c>
      <c r="CZ3" s="12">
        <f t="shared" si="1"/>
        <v>97</v>
      </c>
      <c r="DA3" s="12">
        <f t="shared" si="1"/>
        <v>98</v>
      </c>
      <c r="DB3" s="12">
        <f t="shared" si="1"/>
        <v>99</v>
      </c>
      <c r="DC3" s="12">
        <f t="shared" si="1"/>
        <v>100</v>
      </c>
      <c r="DD3" s="12">
        <f t="shared" si="1"/>
        <v>101</v>
      </c>
      <c r="DE3" s="12">
        <f t="shared" si="1"/>
        <v>102</v>
      </c>
      <c r="DF3" s="12">
        <f t="shared" si="1"/>
        <v>103</v>
      </c>
      <c r="DG3" s="12">
        <f t="shared" si="1"/>
        <v>104</v>
      </c>
      <c r="DH3" s="12">
        <f t="shared" si="1"/>
        <v>105</v>
      </c>
      <c r="DI3" s="12">
        <f t="shared" si="1"/>
        <v>106</v>
      </c>
      <c r="DJ3" s="12">
        <f t="shared" si="1"/>
        <v>107</v>
      </c>
      <c r="DK3" s="12">
        <f t="shared" si="1"/>
        <v>108</v>
      </c>
      <c r="DL3" s="12">
        <f t="shared" si="1"/>
        <v>109</v>
      </c>
      <c r="DM3" s="12">
        <f t="shared" si="1"/>
        <v>110</v>
      </c>
      <c r="DN3" s="12">
        <f t="shared" si="1"/>
        <v>111</v>
      </c>
      <c r="DO3" s="12">
        <f t="shared" si="1"/>
        <v>112</v>
      </c>
      <c r="DP3" s="12">
        <f t="shared" si="1"/>
        <v>113</v>
      </c>
      <c r="DQ3" s="12">
        <f t="shared" si="1"/>
        <v>114</v>
      </c>
      <c r="DR3" s="12">
        <f t="shared" si="1"/>
        <v>115</v>
      </c>
      <c r="DS3" s="12">
        <f t="shared" si="1"/>
        <v>116</v>
      </c>
      <c r="DT3" s="12">
        <f t="shared" si="1"/>
        <v>117</v>
      </c>
      <c r="DU3" s="12">
        <f t="shared" si="1"/>
        <v>118</v>
      </c>
      <c r="DV3" s="12">
        <f t="shared" si="1"/>
        <v>119</v>
      </c>
      <c r="DW3" s="12">
        <f t="shared" si="1"/>
        <v>120</v>
      </c>
      <c r="DX3" s="12">
        <f t="shared" si="1"/>
        <v>121</v>
      </c>
      <c r="DY3" s="12">
        <f t="shared" si="1"/>
        <v>122</v>
      </c>
      <c r="DZ3" s="12">
        <f t="shared" si="1"/>
        <v>123</v>
      </c>
      <c r="EA3" s="12">
        <f t="shared" si="1"/>
        <v>124</v>
      </c>
      <c r="EB3" s="12">
        <f t="shared" si="1"/>
        <v>125</v>
      </c>
      <c r="EC3" s="12">
        <f t="shared" si="1"/>
        <v>126</v>
      </c>
      <c r="ED3" s="12">
        <f t="shared" si="1"/>
        <v>127</v>
      </c>
    </row>
    <row r="4" spans="1:134" s="3" customFormat="1" ht="162" customHeight="1">
      <c r="A4" s="14"/>
      <c r="B4" s="15" t="s">
        <v>1</v>
      </c>
      <c r="C4" s="16" t="s">
        <v>2</v>
      </c>
      <c r="D4" s="17" t="s">
        <v>3</v>
      </c>
      <c r="E4" s="18" t="s">
        <v>0</v>
      </c>
      <c r="F4" s="17" t="s">
        <v>4</v>
      </c>
      <c r="G4" s="17" t="s">
        <v>5</v>
      </c>
      <c r="H4" s="19" t="s">
        <v>10</v>
      </c>
      <c r="I4" s="19" t="s">
        <v>11</v>
      </c>
      <c r="J4" s="19" t="s">
        <v>79</v>
      </c>
      <c r="K4" s="19" t="s">
        <v>12</v>
      </c>
      <c r="L4" s="19" t="s">
        <v>83</v>
      </c>
      <c r="M4" s="19" t="s">
        <v>15</v>
      </c>
      <c r="N4" s="19" t="s">
        <v>82</v>
      </c>
      <c r="O4" s="19" t="s">
        <v>87</v>
      </c>
      <c r="P4" s="19" t="s">
        <v>91</v>
      </c>
      <c r="Q4" s="19" t="s">
        <v>90</v>
      </c>
      <c r="R4" s="19" t="s">
        <v>92</v>
      </c>
      <c r="S4" s="19" t="s">
        <v>86</v>
      </c>
      <c r="T4" s="19" t="s">
        <v>99</v>
      </c>
      <c r="U4" s="19" t="s">
        <v>107</v>
      </c>
      <c r="V4" s="19" t="s">
        <v>110</v>
      </c>
      <c r="W4" s="19" t="s">
        <v>111</v>
      </c>
      <c r="X4" s="19" t="s">
        <v>112</v>
      </c>
      <c r="Y4" s="19" t="s">
        <v>113</v>
      </c>
      <c r="Z4" s="19" t="s">
        <v>114</v>
      </c>
      <c r="AA4" s="19" t="s">
        <v>120</v>
      </c>
      <c r="AB4" s="19" t="s">
        <v>121</v>
      </c>
      <c r="AC4" s="19" t="s">
        <v>122</v>
      </c>
      <c r="AD4" s="19" t="s">
        <v>123</v>
      </c>
      <c r="AE4" s="19" t="s">
        <v>175</v>
      </c>
      <c r="AF4" s="19" t="s">
        <v>126</v>
      </c>
      <c r="AG4" s="19" t="s">
        <v>127</v>
      </c>
      <c r="AH4" s="19" t="s">
        <v>128</v>
      </c>
      <c r="AI4" s="19" t="s">
        <v>129</v>
      </c>
      <c r="AJ4" s="19" t="s">
        <v>130</v>
      </c>
      <c r="AK4" s="19" t="s">
        <v>135</v>
      </c>
      <c r="AL4" s="19" t="s">
        <v>136</v>
      </c>
      <c r="AM4" s="19" t="s">
        <v>137</v>
      </c>
      <c r="AN4" s="19" t="s">
        <v>138</v>
      </c>
      <c r="AO4" s="19" t="s">
        <v>139</v>
      </c>
      <c r="AP4" s="19" t="s">
        <v>140</v>
      </c>
      <c r="AQ4" s="19" t="s">
        <v>141</v>
      </c>
      <c r="AR4" s="19" t="s">
        <v>144</v>
      </c>
      <c r="AS4" s="19" t="s">
        <v>145</v>
      </c>
      <c r="AT4" s="19" t="s">
        <v>147</v>
      </c>
      <c r="AU4" s="19" t="s">
        <v>148</v>
      </c>
      <c r="AV4" s="19" t="s">
        <v>153</v>
      </c>
      <c r="AW4" s="19" t="s">
        <v>154</v>
      </c>
      <c r="AX4" s="19" t="s">
        <v>155</v>
      </c>
      <c r="AY4" s="19" t="s">
        <v>156</v>
      </c>
      <c r="AZ4" s="19" t="s">
        <v>157</v>
      </c>
      <c r="BA4" s="19" t="s">
        <v>158</v>
      </c>
      <c r="BB4" s="19" t="s">
        <v>159</v>
      </c>
      <c r="BC4" s="19" t="s">
        <v>160</v>
      </c>
      <c r="BD4" s="19" t="s">
        <v>161</v>
      </c>
      <c r="BE4" s="19" t="s">
        <v>162</v>
      </c>
      <c r="BF4" s="19" t="s">
        <v>163</v>
      </c>
      <c r="BG4" s="19" t="s">
        <v>164</v>
      </c>
      <c r="BH4" s="19" t="s">
        <v>165</v>
      </c>
      <c r="BI4" s="19" t="s">
        <v>166</v>
      </c>
      <c r="BJ4" s="19" t="s">
        <v>167</v>
      </c>
      <c r="BK4" s="19" t="s">
        <v>168</v>
      </c>
      <c r="BL4" s="19" t="s">
        <v>169</v>
      </c>
      <c r="BM4" s="19" t="s">
        <v>170</v>
      </c>
      <c r="BN4" s="19" t="s">
        <v>176</v>
      </c>
      <c r="BO4" s="19" t="s">
        <v>177</v>
      </c>
      <c r="BP4" s="19" t="s">
        <v>178</v>
      </c>
      <c r="BQ4" s="19" t="s">
        <v>179</v>
      </c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</row>
    <row r="5" spans="1:134" ht="15" customHeight="1">
      <c r="A5" s="20">
        <v>1</v>
      </c>
      <c r="B5" s="44" t="s">
        <v>13</v>
      </c>
      <c r="C5" s="44" t="s">
        <v>14</v>
      </c>
      <c r="D5" s="44" t="s">
        <v>27</v>
      </c>
      <c r="E5" s="21"/>
      <c r="F5" s="21">
        <f aca="true" t="shared" si="2" ref="F5:F37">COUNTIF(H5:ED5,"&gt;0")</f>
        <v>12</v>
      </c>
      <c r="G5" s="21">
        <f aca="true" t="shared" si="3" ref="G5:G37">SUM(H5:ED5)</f>
        <v>36</v>
      </c>
      <c r="H5" s="22">
        <v>0</v>
      </c>
      <c r="I5" s="22">
        <v>0</v>
      </c>
      <c r="J5" s="22">
        <v>0</v>
      </c>
      <c r="K5" s="22">
        <v>2</v>
      </c>
      <c r="L5" s="22">
        <v>0</v>
      </c>
      <c r="M5" s="22">
        <v>0</v>
      </c>
      <c r="N5" s="22">
        <v>1</v>
      </c>
      <c r="O5" s="22">
        <v>0</v>
      </c>
      <c r="P5" s="22">
        <v>0</v>
      </c>
      <c r="Q5" s="22">
        <v>2</v>
      </c>
      <c r="R5" s="22">
        <v>0</v>
      </c>
      <c r="S5" s="22">
        <v>2</v>
      </c>
      <c r="T5" s="22">
        <v>0</v>
      </c>
      <c r="U5" s="22">
        <v>0</v>
      </c>
      <c r="V5" s="61">
        <v>1</v>
      </c>
      <c r="W5" s="22">
        <v>0</v>
      </c>
      <c r="X5" s="22">
        <v>0</v>
      </c>
      <c r="Y5" s="22">
        <v>20</v>
      </c>
      <c r="Z5" s="22">
        <v>0</v>
      </c>
      <c r="AA5" s="22">
        <v>0</v>
      </c>
      <c r="AB5" s="22">
        <v>0</v>
      </c>
      <c r="AC5" s="22">
        <v>0</v>
      </c>
      <c r="AD5" s="22">
        <v>0</v>
      </c>
      <c r="AE5" s="22">
        <v>1</v>
      </c>
      <c r="AF5" s="22">
        <v>0</v>
      </c>
      <c r="AG5" s="22">
        <v>1</v>
      </c>
      <c r="AH5" s="22">
        <v>0</v>
      </c>
      <c r="AI5" s="22">
        <v>0</v>
      </c>
      <c r="AJ5" s="22">
        <v>0</v>
      </c>
      <c r="AK5" s="22">
        <v>1</v>
      </c>
      <c r="AL5" s="22">
        <v>0</v>
      </c>
      <c r="AM5" s="22">
        <v>0</v>
      </c>
      <c r="AN5" s="22">
        <v>2</v>
      </c>
      <c r="AO5" s="22">
        <v>0</v>
      </c>
      <c r="AP5" s="22">
        <v>0</v>
      </c>
      <c r="AQ5" s="22">
        <v>0</v>
      </c>
      <c r="AR5" s="22">
        <v>0</v>
      </c>
      <c r="AS5" s="22">
        <v>0</v>
      </c>
      <c r="AT5" s="22">
        <v>0</v>
      </c>
      <c r="AU5" s="22">
        <v>0</v>
      </c>
      <c r="AV5" s="22">
        <v>0</v>
      </c>
      <c r="AW5" s="22">
        <v>0</v>
      </c>
      <c r="AX5" s="22">
        <v>0</v>
      </c>
      <c r="AY5" s="22">
        <v>0</v>
      </c>
      <c r="AZ5" s="22">
        <v>0</v>
      </c>
      <c r="BA5" s="22">
        <v>0</v>
      </c>
      <c r="BB5" s="22">
        <v>0</v>
      </c>
      <c r="BC5" s="22">
        <v>0</v>
      </c>
      <c r="BD5" s="22">
        <v>0</v>
      </c>
      <c r="BE5" s="22">
        <v>0</v>
      </c>
      <c r="BF5" s="22">
        <v>0</v>
      </c>
      <c r="BG5" s="22">
        <v>0</v>
      </c>
      <c r="BH5" s="22">
        <v>2</v>
      </c>
      <c r="BI5" s="22">
        <v>0</v>
      </c>
      <c r="BJ5" s="22">
        <v>0</v>
      </c>
      <c r="BK5" s="22">
        <v>0</v>
      </c>
      <c r="BL5" s="22">
        <v>1</v>
      </c>
      <c r="BM5" s="22">
        <v>0</v>
      </c>
      <c r="BN5" s="22">
        <v>0</v>
      </c>
      <c r="BO5" s="22">
        <v>0</v>
      </c>
      <c r="BP5" s="22">
        <v>0</v>
      </c>
      <c r="BQ5" s="22">
        <v>0</v>
      </c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</row>
    <row r="6" spans="1:134" ht="15" customHeight="1">
      <c r="A6" s="20">
        <f>A5+1</f>
        <v>2</v>
      </c>
      <c r="B6" s="46" t="s">
        <v>61</v>
      </c>
      <c r="C6" s="47" t="s">
        <v>62</v>
      </c>
      <c r="D6" s="48" t="s">
        <v>45</v>
      </c>
      <c r="E6" s="21"/>
      <c r="F6" s="21">
        <f t="shared" si="2"/>
        <v>26</v>
      </c>
      <c r="G6" s="21">
        <f t="shared" si="3"/>
        <v>31</v>
      </c>
      <c r="H6" s="22">
        <v>1</v>
      </c>
      <c r="I6" s="22">
        <v>0</v>
      </c>
      <c r="J6" s="22">
        <v>1</v>
      </c>
      <c r="K6" s="22">
        <v>0</v>
      </c>
      <c r="L6" s="22">
        <v>0</v>
      </c>
      <c r="M6" s="22">
        <v>0</v>
      </c>
      <c r="N6" s="22">
        <v>1</v>
      </c>
      <c r="O6" s="22">
        <v>0</v>
      </c>
      <c r="P6" s="22">
        <v>2</v>
      </c>
      <c r="Q6" s="22">
        <v>0</v>
      </c>
      <c r="R6" s="22">
        <v>0</v>
      </c>
      <c r="S6" s="22">
        <v>0</v>
      </c>
      <c r="T6" s="22">
        <v>1</v>
      </c>
      <c r="U6" s="22">
        <v>1</v>
      </c>
      <c r="V6" s="61">
        <v>0</v>
      </c>
      <c r="W6" s="22">
        <v>1</v>
      </c>
      <c r="X6" s="22">
        <v>0</v>
      </c>
      <c r="Y6" s="22">
        <v>0</v>
      </c>
      <c r="Z6" s="22">
        <v>0</v>
      </c>
      <c r="AA6" s="22">
        <v>0</v>
      </c>
      <c r="AB6" s="22">
        <v>1</v>
      </c>
      <c r="AC6" s="22">
        <v>0</v>
      </c>
      <c r="AD6" s="22">
        <v>1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  <c r="AJ6" s="22">
        <v>1</v>
      </c>
      <c r="AK6" s="22">
        <v>0</v>
      </c>
      <c r="AL6" s="22">
        <v>0</v>
      </c>
      <c r="AM6" s="22">
        <v>0</v>
      </c>
      <c r="AN6" s="22">
        <v>2</v>
      </c>
      <c r="AO6" s="22">
        <v>0</v>
      </c>
      <c r="AP6" s="22">
        <v>2</v>
      </c>
      <c r="AQ6" s="22">
        <v>2</v>
      </c>
      <c r="AR6" s="22">
        <v>1</v>
      </c>
      <c r="AS6" s="22">
        <v>1</v>
      </c>
      <c r="AT6" s="22">
        <v>0</v>
      </c>
      <c r="AU6" s="22">
        <v>1</v>
      </c>
      <c r="AV6" s="22">
        <v>1</v>
      </c>
      <c r="AW6" s="22">
        <v>1</v>
      </c>
      <c r="AX6" s="22">
        <v>0</v>
      </c>
      <c r="AY6" s="22">
        <v>0</v>
      </c>
      <c r="AZ6" s="22">
        <v>0</v>
      </c>
      <c r="BA6" s="22">
        <v>0</v>
      </c>
      <c r="BB6" s="22">
        <v>0</v>
      </c>
      <c r="BC6" s="22">
        <v>1</v>
      </c>
      <c r="BD6" s="22">
        <v>1</v>
      </c>
      <c r="BE6" s="22">
        <v>0</v>
      </c>
      <c r="BF6" s="22">
        <v>0</v>
      </c>
      <c r="BG6" s="22">
        <v>1</v>
      </c>
      <c r="BH6" s="22">
        <v>2</v>
      </c>
      <c r="BI6" s="22">
        <v>0</v>
      </c>
      <c r="BJ6" s="22">
        <v>0</v>
      </c>
      <c r="BK6" s="22">
        <v>0</v>
      </c>
      <c r="BL6" s="22">
        <v>1</v>
      </c>
      <c r="BM6" s="22">
        <v>1</v>
      </c>
      <c r="BN6" s="22">
        <v>1</v>
      </c>
      <c r="BO6" s="22">
        <v>0</v>
      </c>
      <c r="BP6" s="22">
        <v>1</v>
      </c>
      <c r="BQ6" s="22">
        <v>0</v>
      </c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</row>
    <row r="7" spans="1:134" ht="15" customHeight="1">
      <c r="A7" s="20">
        <f aca="true" t="shared" si="4" ref="A7:A70">A6+1</f>
        <v>3</v>
      </c>
      <c r="B7" s="46" t="s">
        <v>74</v>
      </c>
      <c r="C7" s="47" t="s">
        <v>75</v>
      </c>
      <c r="D7" s="48" t="s">
        <v>37</v>
      </c>
      <c r="E7" s="21"/>
      <c r="F7" s="21">
        <f t="shared" si="2"/>
        <v>24</v>
      </c>
      <c r="G7" s="21">
        <f t="shared" si="3"/>
        <v>29</v>
      </c>
      <c r="H7" s="22">
        <v>1</v>
      </c>
      <c r="I7" s="22">
        <v>0</v>
      </c>
      <c r="J7" s="22">
        <v>1</v>
      </c>
      <c r="K7" s="22">
        <v>0</v>
      </c>
      <c r="L7" s="22">
        <v>1</v>
      </c>
      <c r="M7" s="22">
        <v>0</v>
      </c>
      <c r="N7" s="22">
        <v>1</v>
      </c>
      <c r="O7" s="22">
        <v>0</v>
      </c>
      <c r="P7" s="22">
        <v>2</v>
      </c>
      <c r="Q7" s="22">
        <v>0</v>
      </c>
      <c r="R7" s="22">
        <v>0</v>
      </c>
      <c r="S7" s="22">
        <v>0</v>
      </c>
      <c r="T7" s="22">
        <v>1</v>
      </c>
      <c r="U7" s="22">
        <v>1</v>
      </c>
      <c r="V7" s="61">
        <v>0</v>
      </c>
      <c r="W7" s="22">
        <v>1</v>
      </c>
      <c r="X7" s="22">
        <v>0</v>
      </c>
      <c r="Y7" s="22">
        <v>0</v>
      </c>
      <c r="Z7" s="22">
        <v>0</v>
      </c>
      <c r="AA7" s="22">
        <v>0</v>
      </c>
      <c r="AB7" s="22">
        <v>1</v>
      </c>
      <c r="AC7" s="22">
        <v>0</v>
      </c>
      <c r="AD7" s="22">
        <v>0</v>
      </c>
      <c r="AE7" s="22">
        <v>0</v>
      </c>
      <c r="AF7" s="22">
        <v>0</v>
      </c>
      <c r="AG7" s="22">
        <v>0</v>
      </c>
      <c r="AH7" s="22">
        <v>0</v>
      </c>
      <c r="AI7" s="22">
        <v>0</v>
      </c>
      <c r="AJ7" s="22">
        <v>1</v>
      </c>
      <c r="AK7" s="22">
        <v>0</v>
      </c>
      <c r="AL7" s="22">
        <v>0</v>
      </c>
      <c r="AM7" s="22">
        <v>0</v>
      </c>
      <c r="AN7" s="22">
        <v>2</v>
      </c>
      <c r="AO7" s="22">
        <v>0</v>
      </c>
      <c r="AP7" s="22">
        <v>2</v>
      </c>
      <c r="AQ7" s="22">
        <v>2</v>
      </c>
      <c r="AR7" s="22">
        <v>1</v>
      </c>
      <c r="AS7" s="22">
        <v>1</v>
      </c>
      <c r="AT7" s="22">
        <v>0</v>
      </c>
      <c r="AU7" s="22">
        <v>1</v>
      </c>
      <c r="AV7" s="22">
        <v>1</v>
      </c>
      <c r="AW7" s="22">
        <v>1</v>
      </c>
      <c r="AX7" s="22">
        <v>0</v>
      </c>
      <c r="AY7" s="22">
        <v>0</v>
      </c>
      <c r="AZ7" s="22">
        <v>0</v>
      </c>
      <c r="BA7" s="22">
        <v>0</v>
      </c>
      <c r="BB7" s="22">
        <v>0</v>
      </c>
      <c r="BC7" s="22">
        <v>1</v>
      </c>
      <c r="BD7" s="22">
        <v>1</v>
      </c>
      <c r="BE7" s="22">
        <v>0</v>
      </c>
      <c r="BF7" s="22">
        <v>0</v>
      </c>
      <c r="BG7" s="22">
        <v>1</v>
      </c>
      <c r="BH7" s="22">
        <v>2</v>
      </c>
      <c r="BI7" s="22">
        <v>0</v>
      </c>
      <c r="BJ7" s="22">
        <v>0</v>
      </c>
      <c r="BK7" s="22">
        <v>0</v>
      </c>
      <c r="BL7" s="22">
        <v>1</v>
      </c>
      <c r="BM7" s="22">
        <v>0</v>
      </c>
      <c r="BN7" s="22">
        <v>0</v>
      </c>
      <c r="BO7" s="22">
        <v>0</v>
      </c>
      <c r="BP7" s="22">
        <v>1</v>
      </c>
      <c r="BQ7" s="22">
        <v>0</v>
      </c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</row>
    <row r="8" spans="1:134" ht="15" customHeight="1">
      <c r="A8" s="20">
        <f t="shared" si="4"/>
        <v>4</v>
      </c>
      <c r="B8" s="23" t="s">
        <v>16</v>
      </c>
      <c r="C8" s="23" t="s">
        <v>17</v>
      </c>
      <c r="D8" s="23" t="s">
        <v>20</v>
      </c>
      <c r="E8" s="24"/>
      <c r="F8" s="21">
        <f t="shared" si="2"/>
        <v>15</v>
      </c>
      <c r="G8" s="21">
        <f t="shared" si="3"/>
        <v>29</v>
      </c>
      <c r="H8" s="22">
        <v>1</v>
      </c>
      <c r="I8" s="22">
        <v>0</v>
      </c>
      <c r="J8" s="22">
        <v>0</v>
      </c>
      <c r="K8" s="22">
        <v>0</v>
      </c>
      <c r="L8" s="22">
        <v>0</v>
      </c>
      <c r="M8" s="22">
        <v>1</v>
      </c>
      <c r="N8" s="22"/>
      <c r="O8" s="22">
        <v>2</v>
      </c>
      <c r="P8" s="22">
        <v>0</v>
      </c>
      <c r="Q8" s="22">
        <v>0</v>
      </c>
      <c r="R8" s="22">
        <v>0</v>
      </c>
      <c r="S8" s="22">
        <v>2</v>
      </c>
      <c r="T8" s="22">
        <v>0</v>
      </c>
      <c r="U8" s="22">
        <v>0</v>
      </c>
      <c r="V8" s="61">
        <v>0</v>
      </c>
      <c r="W8" s="22">
        <v>0</v>
      </c>
      <c r="X8" s="22">
        <v>1</v>
      </c>
      <c r="Y8" s="22">
        <v>0</v>
      </c>
      <c r="Z8" s="22">
        <v>0</v>
      </c>
      <c r="AA8" s="22">
        <v>2</v>
      </c>
      <c r="AB8" s="22">
        <v>0</v>
      </c>
      <c r="AC8" s="22">
        <v>3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5</v>
      </c>
      <c r="AJ8" s="22">
        <v>0</v>
      </c>
      <c r="AK8" s="22">
        <v>0</v>
      </c>
      <c r="AL8" s="22">
        <v>0</v>
      </c>
      <c r="AM8" s="22">
        <v>0</v>
      </c>
      <c r="AN8" s="22">
        <v>2</v>
      </c>
      <c r="AO8" s="22">
        <v>0</v>
      </c>
      <c r="AP8" s="22">
        <v>0</v>
      </c>
      <c r="AQ8" s="22">
        <v>2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2</v>
      </c>
      <c r="AY8" s="22">
        <v>0</v>
      </c>
      <c r="AZ8" s="22">
        <v>0</v>
      </c>
      <c r="BA8" s="22">
        <v>0</v>
      </c>
      <c r="BB8" s="22">
        <v>1</v>
      </c>
      <c r="BC8" s="22">
        <v>0</v>
      </c>
      <c r="BD8" s="22">
        <v>1</v>
      </c>
      <c r="BE8" s="22">
        <v>0</v>
      </c>
      <c r="BF8" s="22">
        <v>0</v>
      </c>
      <c r="BG8" s="22">
        <v>0</v>
      </c>
      <c r="BH8" s="22">
        <v>2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2">
        <v>0</v>
      </c>
      <c r="BP8" s="22">
        <v>0</v>
      </c>
      <c r="BQ8" s="22">
        <v>2</v>
      </c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</row>
    <row r="9" spans="1:134" ht="15" customHeight="1">
      <c r="A9" s="20">
        <f t="shared" si="4"/>
        <v>5</v>
      </c>
      <c r="B9" s="46" t="s">
        <v>57</v>
      </c>
      <c r="C9" s="47" t="s">
        <v>22</v>
      </c>
      <c r="D9" s="47" t="s">
        <v>23</v>
      </c>
      <c r="E9" s="21"/>
      <c r="F9" s="21">
        <f>COUNTIF(H9:ED9,"&gt;0")</f>
        <v>13</v>
      </c>
      <c r="G9" s="21">
        <f>SUM(H9:ED9)</f>
        <v>22</v>
      </c>
      <c r="H9" s="22">
        <v>1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2</v>
      </c>
      <c r="T9" s="22">
        <v>0</v>
      </c>
      <c r="U9" s="22">
        <v>1</v>
      </c>
      <c r="V9" s="61">
        <v>1</v>
      </c>
      <c r="W9" s="22">
        <v>0</v>
      </c>
      <c r="X9" s="22">
        <v>0</v>
      </c>
      <c r="Y9" s="22">
        <v>0</v>
      </c>
      <c r="Z9" s="22">
        <v>0</v>
      </c>
      <c r="AA9" s="22">
        <v>2</v>
      </c>
      <c r="AB9" s="22">
        <v>0</v>
      </c>
      <c r="AC9" s="22">
        <v>0</v>
      </c>
      <c r="AD9" s="22">
        <v>0</v>
      </c>
      <c r="AE9" s="22">
        <v>1</v>
      </c>
      <c r="AF9" s="22">
        <v>0</v>
      </c>
      <c r="AG9" s="22">
        <v>0</v>
      </c>
      <c r="AH9" s="22">
        <v>0</v>
      </c>
      <c r="AI9" s="22">
        <v>5</v>
      </c>
      <c r="AJ9" s="22">
        <v>0</v>
      </c>
      <c r="AK9" s="22">
        <v>0</v>
      </c>
      <c r="AL9" s="22">
        <v>0</v>
      </c>
      <c r="AM9" s="22">
        <v>0</v>
      </c>
      <c r="AN9" s="22">
        <v>2</v>
      </c>
      <c r="AO9" s="22">
        <v>0</v>
      </c>
      <c r="AP9" s="22">
        <v>0</v>
      </c>
      <c r="AQ9" s="22">
        <v>2</v>
      </c>
      <c r="AR9" s="22">
        <v>0</v>
      </c>
      <c r="AS9" s="22">
        <v>0</v>
      </c>
      <c r="AT9" s="22">
        <v>0</v>
      </c>
      <c r="AU9" s="22">
        <v>1</v>
      </c>
      <c r="AV9" s="22">
        <v>0</v>
      </c>
      <c r="AW9" s="22">
        <v>0</v>
      </c>
      <c r="AX9" s="22">
        <v>2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1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1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</row>
    <row r="10" spans="1:134" ht="15" customHeight="1">
      <c r="A10" s="20">
        <f t="shared" si="4"/>
        <v>6</v>
      </c>
      <c r="B10" s="46" t="s">
        <v>13</v>
      </c>
      <c r="C10" s="47" t="s">
        <v>46</v>
      </c>
      <c r="D10" s="47" t="s">
        <v>19</v>
      </c>
      <c r="E10" s="21"/>
      <c r="F10" s="21">
        <f t="shared" si="2"/>
        <v>10</v>
      </c>
      <c r="G10" s="21">
        <f t="shared" si="3"/>
        <v>22</v>
      </c>
      <c r="H10" s="22">
        <v>1</v>
      </c>
      <c r="I10" s="22">
        <v>0</v>
      </c>
      <c r="J10" s="22">
        <v>1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61">
        <v>0</v>
      </c>
      <c r="W10" s="22">
        <v>1</v>
      </c>
      <c r="X10" s="22">
        <v>0</v>
      </c>
      <c r="Y10" s="22">
        <v>8</v>
      </c>
      <c r="Z10" s="22">
        <v>0</v>
      </c>
      <c r="AA10" s="22">
        <v>0</v>
      </c>
      <c r="AB10" s="22">
        <v>0</v>
      </c>
      <c r="AC10" s="22">
        <v>0</v>
      </c>
      <c r="AD10" s="22">
        <v>1</v>
      </c>
      <c r="AE10" s="22">
        <v>0</v>
      </c>
      <c r="AF10" s="22">
        <v>0</v>
      </c>
      <c r="AG10" s="22">
        <v>0</v>
      </c>
      <c r="AH10" s="22">
        <v>5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2</v>
      </c>
      <c r="AO10" s="22">
        <v>0</v>
      </c>
      <c r="AP10" s="22">
        <v>0</v>
      </c>
      <c r="AQ10" s="22">
        <v>0</v>
      </c>
      <c r="AR10" s="22">
        <v>0</v>
      </c>
      <c r="AS10" s="22">
        <v>1</v>
      </c>
      <c r="AT10" s="22">
        <v>0</v>
      </c>
      <c r="AU10" s="22">
        <v>1</v>
      </c>
      <c r="AV10" s="22">
        <v>1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  <c r="BP10" s="22">
        <v>0</v>
      </c>
      <c r="BQ10" s="22">
        <v>0</v>
      </c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</row>
    <row r="11" spans="1:134" ht="15" customHeight="1">
      <c r="A11" s="20">
        <f t="shared" si="4"/>
        <v>7</v>
      </c>
      <c r="B11" s="58" t="s">
        <v>71</v>
      </c>
      <c r="C11" s="59" t="s">
        <v>72</v>
      </c>
      <c r="D11" s="59" t="s">
        <v>73</v>
      </c>
      <c r="E11" s="56"/>
      <c r="F11" s="56">
        <f>COUNTIF(H11:ED11,"&gt;0")</f>
        <v>17</v>
      </c>
      <c r="G11" s="56">
        <f>SUM(H11:ED11)</f>
        <v>22</v>
      </c>
      <c r="H11" s="22">
        <v>1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2</v>
      </c>
      <c r="T11" s="22">
        <v>0</v>
      </c>
      <c r="U11" s="22">
        <v>1</v>
      </c>
      <c r="V11" s="61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2</v>
      </c>
      <c r="AB11" s="22">
        <v>0</v>
      </c>
      <c r="AC11" s="22">
        <v>0</v>
      </c>
      <c r="AD11" s="22">
        <v>1</v>
      </c>
      <c r="AE11" s="22">
        <v>0</v>
      </c>
      <c r="AF11" s="22">
        <v>1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v>0</v>
      </c>
      <c r="AN11" s="22">
        <v>0</v>
      </c>
      <c r="AO11" s="22">
        <v>1</v>
      </c>
      <c r="AP11" s="22">
        <v>0</v>
      </c>
      <c r="AQ11" s="22">
        <v>2</v>
      </c>
      <c r="AR11" s="22">
        <v>0</v>
      </c>
      <c r="AS11" s="22">
        <v>0</v>
      </c>
      <c r="AT11" s="22">
        <v>0</v>
      </c>
      <c r="AU11" s="22">
        <v>1</v>
      </c>
      <c r="AV11" s="22">
        <v>0</v>
      </c>
      <c r="AW11" s="22">
        <v>0</v>
      </c>
      <c r="AX11" s="22">
        <v>2</v>
      </c>
      <c r="AY11" s="22">
        <v>1</v>
      </c>
      <c r="AZ11" s="22">
        <v>0</v>
      </c>
      <c r="BA11" s="22">
        <v>0</v>
      </c>
      <c r="BB11" s="22">
        <v>0</v>
      </c>
      <c r="BC11" s="22">
        <v>1</v>
      </c>
      <c r="BD11" s="22">
        <v>1</v>
      </c>
      <c r="BE11" s="22">
        <v>0</v>
      </c>
      <c r="BF11" s="22">
        <v>0</v>
      </c>
      <c r="BG11" s="22">
        <v>0</v>
      </c>
      <c r="BH11" s="22">
        <v>0</v>
      </c>
      <c r="BI11" s="22">
        <v>1</v>
      </c>
      <c r="BJ11" s="22">
        <v>0</v>
      </c>
      <c r="BK11" s="22">
        <v>1</v>
      </c>
      <c r="BL11" s="22">
        <v>1</v>
      </c>
      <c r="BM11" s="22">
        <v>0</v>
      </c>
      <c r="BN11" s="22">
        <v>0</v>
      </c>
      <c r="BO11" s="22">
        <v>0</v>
      </c>
      <c r="BP11" s="22">
        <v>0</v>
      </c>
      <c r="BQ11" s="22">
        <v>2</v>
      </c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</row>
    <row r="12" spans="1:134" ht="15" customHeight="1">
      <c r="A12" s="20">
        <f t="shared" si="4"/>
        <v>8</v>
      </c>
      <c r="B12" s="53" t="s">
        <v>80</v>
      </c>
      <c r="C12" s="53" t="s">
        <v>81</v>
      </c>
      <c r="D12" s="47" t="s">
        <v>37</v>
      </c>
      <c r="E12" s="37"/>
      <c r="F12" s="21">
        <f t="shared" si="2"/>
        <v>18</v>
      </c>
      <c r="G12" s="21">
        <f t="shared" si="3"/>
        <v>21</v>
      </c>
      <c r="H12" s="22">
        <v>0</v>
      </c>
      <c r="I12" s="22">
        <v>0</v>
      </c>
      <c r="J12" s="22">
        <v>1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1</v>
      </c>
      <c r="S12" s="22">
        <v>2</v>
      </c>
      <c r="T12" s="22">
        <v>0</v>
      </c>
      <c r="U12" s="22">
        <v>1</v>
      </c>
      <c r="V12" s="61">
        <v>1</v>
      </c>
      <c r="W12" s="22">
        <v>0</v>
      </c>
      <c r="X12" s="22">
        <v>0</v>
      </c>
      <c r="Y12" s="22">
        <v>0</v>
      </c>
      <c r="Z12" s="22">
        <v>1</v>
      </c>
      <c r="AA12" s="22">
        <v>0</v>
      </c>
      <c r="AB12" s="22">
        <v>0</v>
      </c>
      <c r="AC12" s="22">
        <v>0</v>
      </c>
      <c r="AD12" s="22">
        <v>1</v>
      </c>
      <c r="AE12" s="22">
        <v>1</v>
      </c>
      <c r="AF12" s="22">
        <v>1</v>
      </c>
      <c r="AG12" s="22">
        <v>0</v>
      </c>
      <c r="AH12" s="22">
        <v>0</v>
      </c>
      <c r="AI12" s="22">
        <v>0</v>
      </c>
      <c r="AJ12" s="22">
        <v>0</v>
      </c>
      <c r="AK12" s="22">
        <v>1</v>
      </c>
      <c r="AL12" s="22">
        <v>0</v>
      </c>
      <c r="AM12" s="22">
        <v>0</v>
      </c>
      <c r="AN12" s="22">
        <v>2</v>
      </c>
      <c r="AO12" s="22">
        <v>0</v>
      </c>
      <c r="AP12" s="22">
        <v>0</v>
      </c>
      <c r="AQ12" s="22">
        <v>2</v>
      </c>
      <c r="AR12" s="22">
        <v>0</v>
      </c>
      <c r="AS12" s="22">
        <v>1</v>
      </c>
      <c r="AT12" s="22">
        <v>0</v>
      </c>
      <c r="AU12" s="22">
        <v>1</v>
      </c>
      <c r="AV12" s="22">
        <v>0</v>
      </c>
      <c r="AW12" s="22">
        <v>1</v>
      </c>
      <c r="AX12" s="22">
        <v>0</v>
      </c>
      <c r="AY12" s="22">
        <v>0</v>
      </c>
      <c r="AZ12" s="22">
        <v>1</v>
      </c>
      <c r="BA12" s="22">
        <v>0</v>
      </c>
      <c r="BB12" s="22">
        <v>0</v>
      </c>
      <c r="BC12" s="22">
        <v>1</v>
      </c>
      <c r="BD12" s="22">
        <v>1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</row>
    <row r="13" spans="1:134" ht="15" customHeight="1">
      <c r="A13" s="20">
        <f t="shared" si="4"/>
        <v>9</v>
      </c>
      <c r="B13" s="46" t="s">
        <v>18</v>
      </c>
      <c r="C13" s="47" t="s">
        <v>17</v>
      </c>
      <c r="D13" s="47" t="s">
        <v>19</v>
      </c>
      <c r="E13" s="21"/>
      <c r="F13" s="21">
        <f t="shared" si="2"/>
        <v>17</v>
      </c>
      <c r="G13" s="21">
        <f t="shared" si="3"/>
        <v>19</v>
      </c>
      <c r="H13" s="22">
        <v>1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1</v>
      </c>
      <c r="S13" s="22">
        <v>2</v>
      </c>
      <c r="T13" s="22">
        <v>0</v>
      </c>
      <c r="U13" s="22">
        <v>1</v>
      </c>
      <c r="V13" s="61">
        <v>1</v>
      </c>
      <c r="W13" s="22">
        <v>0</v>
      </c>
      <c r="X13" s="22">
        <v>0</v>
      </c>
      <c r="Y13" s="22">
        <v>0</v>
      </c>
      <c r="Z13" s="22">
        <v>1</v>
      </c>
      <c r="AA13" s="22">
        <v>0</v>
      </c>
      <c r="AB13" s="22">
        <v>0</v>
      </c>
      <c r="AC13" s="22">
        <v>0</v>
      </c>
      <c r="AD13" s="22">
        <v>1</v>
      </c>
      <c r="AE13" s="22">
        <v>1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1</v>
      </c>
      <c r="AL13" s="22">
        <v>0</v>
      </c>
      <c r="AM13" s="22">
        <v>0</v>
      </c>
      <c r="AN13" s="22">
        <v>2</v>
      </c>
      <c r="AO13" s="22">
        <v>0</v>
      </c>
      <c r="AP13" s="22">
        <v>0</v>
      </c>
      <c r="AQ13" s="22">
        <v>0</v>
      </c>
      <c r="AR13" s="22">
        <v>0</v>
      </c>
      <c r="AS13" s="22">
        <v>1</v>
      </c>
      <c r="AT13" s="22">
        <v>0</v>
      </c>
      <c r="AU13" s="22">
        <v>1</v>
      </c>
      <c r="AV13" s="22">
        <v>1</v>
      </c>
      <c r="AW13" s="22">
        <v>0</v>
      </c>
      <c r="AX13" s="22">
        <v>0</v>
      </c>
      <c r="AY13" s="22">
        <v>0</v>
      </c>
      <c r="AZ13" s="22">
        <v>1</v>
      </c>
      <c r="BA13" s="22">
        <v>0</v>
      </c>
      <c r="BB13" s="22">
        <v>0</v>
      </c>
      <c r="BC13" s="22">
        <v>1</v>
      </c>
      <c r="BD13" s="22">
        <v>0</v>
      </c>
      <c r="BE13" s="22">
        <v>1</v>
      </c>
      <c r="BF13" s="22">
        <v>0</v>
      </c>
      <c r="BG13" s="22">
        <v>0</v>
      </c>
      <c r="BH13" s="22">
        <v>0</v>
      </c>
      <c r="BI13" s="22">
        <v>0</v>
      </c>
      <c r="BJ13" s="22">
        <v>0</v>
      </c>
      <c r="BK13" s="22">
        <v>0</v>
      </c>
      <c r="BL13" s="22">
        <v>1</v>
      </c>
      <c r="BM13" s="22">
        <v>0</v>
      </c>
      <c r="BN13" s="22">
        <v>0</v>
      </c>
      <c r="BO13" s="22">
        <v>0</v>
      </c>
      <c r="BP13" s="22">
        <v>0</v>
      </c>
      <c r="BQ13" s="22">
        <v>0</v>
      </c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</row>
    <row r="14" spans="1:134" ht="15" customHeight="1">
      <c r="A14" s="20">
        <f t="shared" si="4"/>
        <v>10</v>
      </c>
      <c r="B14" s="46" t="s">
        <v>24</v>
      </c>
      <c r="C14" s="47" t="s">
        <v>25</v>
      </c>
      <c r="D14" s="48" t="s">
        <v>23</v>
      </c>
      <c r="E14" s="21"/>
      <c r="F14" s="21">
        <f t="shared" si="2"/>
        <v>16</v>
      </c>
      <c r="G14" s="21">
        <f t="shared" si="3"/>
        <v>19</v>
      </c>
      <c r="H14" s="22">
        <v>1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1</v>
      </c>
      <c r="O14" s="22">
        <v>0</v>
      </c>
      <c r="P14" s="22">
        <v>0</v>
      </c>
      <c r="Q14" s="22">
        <v>0</v>
      </c>
      <c r="R14" s="22">
        <v>1</v>
      </c>
      <c r="S14" s="22">
        <v>2</v>
      </c>
      <c r="T14" s="22">
        <v>0</v>
      </c>
      <c r="U14" s="22">
        <v>1</v>
      </c>
      <c r="V14" s="61">
        <v>1</v>
      </c>
      <c r="W14" s="22">
        <v>0</v>
      </c>
      <c r="X14" s="22">
        <v>0</v>
      </c>
      <c r="Y14" s="22">
        <v>0</v>
      </c>
      <c r="Z14" s="22">
        <v>0</v>
      </c>
      <c r="AA14" s="22">
        <v>2</v>
      </c>
      <c r="AB14" s="22">
        <v>0</v>
      </c>
      <c r="AC14" s="22">
        <v>0</v>
      </c>
      <c r="AD14" s="22">
        <v>1</v>
      </c>
      <c r="AE14" s="22">
        <v>1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1</v>
      </c>
      <c r="AL14" s="22">
        <v>0</v>
      </c>
      <c r="AM14" s="22">
        <v>0</v>
      </c>
      <c r="AN14" s="22">
        <v>2</v>
      </c>
      <c r="AO14" s="22">
        <v>0</v>
      </c>
      <c r="AP14" s="22">
        <v>0</v>
      </c>
      <c r="AQ14" s="22">
        <v>0</v>
      </c>
      <c r="AR14" s="22">
        <v>0</v>
      </c>
      <c r="AS14" s="22">
        <v>1</v>
      </c>
      <c r="AT14" s="22">
        <v>0</v>
      </c>
      <c r="AU14" s="22">
        <v>1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1</v>
      </c>
      <c r="BD14" s="22">
        <v>1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1</v>
      </c>
      <c r="BM14" s="22">
        <v>0</v>
      </c>
      <c r="BN14" s="22">
        <v>0</v>
      </c>
      <c r="BO14" s="22">
        <v>0</v>
      </c>
      <c r="BP14" s="22">
        <v>0</v>
      </c>
      <c r="BQ14" s="22">
        <v>0</v>
      </c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</row>
    <row r="15" spans="1:134" ht="15" customHeight="1">
      <c r="A15" s="20">
        <f t="shared" si="4"/>
        <v>11</v>
      </c>
      <c r="B15" s="44" t="s">
        <v>88</v>
      </c>
      <c r="C15" s="44" t="s">
        <v>89</v>
      </c>
      <c r="D15" s="23" t="s">
        <v>19</v>
      </c>
      <c r="E15" s="37"/>
      <c r="F15" s="21">
        <f>COUNTIF(H15:ED15,"&gt;0")</f>
        <v>15</v>
      </c>
      <c r="G15" s="21">
        <f>SUM(H15:ED15)</f>
        <v>19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1</v>
      </c>
      <c r="O15" s="22">
        <v>0</v>
      </c>
      <c r="P15" s="22">
        <v>0</v>
      </c>
      <c r="Q15" s="22">
        <v>0</v>
      </c>
      <c r="R15" s="22">
        <v>1</v>
      </c>
      <c r="S15" s="22">
        <v>2</v>
      </c>
      <c r="T15" s="22">
        <v>0</v>
      </c>
      <c r="U15" s="22">
        <v>1</v>
      </c>
      <c r="V15" s="61">
        <v>1</v>
      </c>
      <c r="W15" s="22">
        <v>0</v>
      </c>
      <c r="X15" s="22">
        <v>0</v>
      </c>
      <c r="Y15" s="22">
        <v>0</v>
      </c>
      <c r="Z15" s="22">
        <v>0</v>
      </c>
      <c r="AA15" s="22">
        <v>2</v>
      </c>
      <c r="AB15" s="22">
        <v>0</v>
      </c>
      <c r="AC15" s="22">
        <v>0</v>
      </c>
      <c r="AD15" s="22">
        <v>1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1</v>
      </c>
      <c r="AT15" s="22">
        <v>1</v>
      </c>
      <c r="AU15" s="22">
        <v>0</v>
      </c>
      <c r="AV15" s="22">
        <v>1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1</v>
      </c>
      <c r="BG15" s="22">
        <v>0</v>
      </c>
      <c r="BH15" s="22">
        <v>2</v>
      </c>
      <c r="BI15" s="22">
        <v>0</v>
      </c>
      <c r="BJ15" s="22">
        <v>0</v>
      </c>
      <c r="BK15" s="22">
        <v>0</v>
      </c>
      <c r="BL15" s="22">
        <v>1</v>
      </c>
      <c r="BM15" s="22">
        <v>0</v>
      </c>
      <c r="BN15" s="22">
        <v>0</v>
      </c>
      <c r="BO15" s="22">
        <v>1</v>
      </c>
      <c r="BP15" s="22">
        <v>0</v>
      </c>
      <c r="BQ15" s="22">
        <v>2</v>
      </c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</row>
    <row r="16" spans="1:134" ht="15" customHeight="1">
      <c r="A16" s="20">
        <f t="shared" si="4"/>
        <v>12</v>
      </c>
      <c r="B16" s="46" t="s">
        <v>38</v>
      </c>
      <c r="C16" s="47" t="s">
        <v>39</v>
      </c>
      <c r="D16" s="47" t="s">
        <v>37</v>
      </c>
      <c r="E16" s="21"/>
      <c r="F16" s="21">
        <f t="shared" si="2"/>
        <v>15</v>
      </c>
      <c r="G16" s="21">
        <f t="shared" si="3"/>
        <v>18</v>
      </c>
      <c r="H16" s="22">
        <v>1</v>
      </c>
      <c r="I16" s="22">
        <v>0</v>
      </c>
      <c r="J16" s="22">
        <v>0</v>
      </c>
      <c r="K16" s="22">
        <v>0</v>
      </c>
      <c r="L16" s="22">
        <v>1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2</v>
      </c>
      <c r="T16" s="22">
        <v>0</v>
      </c>
      <c r="U16" s="22">
        <v>1</v>
      </c>
      <c r="V16" s="61">
        <v>0</v>
      </c>
      <c r="W16" s="22">
        <v>1</v>
      </c>
      <c r="X16" s="22">
        <v>0</v>
      </c>
      <c r="Y16" s="22">
        <v>0</v>
      </c>
      <c r="Z16" s="22">
        <v>1</v>
      </c>
      <c r="AA16" s="22">
        <v>0</v>
      </c>
      <c r="AB16" s="22">
        <v>0</v>
      </c>
      <c r="AC16" s="22">
        <v>0</v>
      </c>
      <c r="AD16" s="22">
        <v>1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1</v>
      </c>
      <c r="AL16" s="22">
        <v>0</v>
      </c>
      <c r="AM16" s="22">
        <v>0</v>
      </c>
      <c r="AN16" s="22">
        <v>2</v>
      </c>
      <c r="AO16" s="22">
        <v>0</v>
      </c>
      <c r="AP16" s="22">
        <v>0</v>
      </c>
      <c r="AQ16" s="22">
        <v>2</v>
      </c>
      <c r="AR16" s="22">
        <v>0</v>
      </c>
      <c r="AS16" s="22">
        <v>1</v>
      </c>
      <c r="AT16" s="22">
        <v>0</v>
      </c>
      <c r="AU16" s="22">
        <v>1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1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  <c r="BJ16" s="22">
        <v>0</v>
      </c>
      <c r="BK16" s="22">
        <v>0</v>
      </c>
      <c r="BL16" s="22">
        <v>1</v>
      </c>
      <c r="BM16" s="22">
        <v>1</v>
      </c>
      <c r="BN16" s="22">
        <v>0</v>
      </c>
      <c r="BO16" s="22">
        <v>0</v>
      </c>
      <c r="BP16" s="22">
        <v>0</v>
      </c>
      <c r="BQ16" s="22">
        <v>0</v>
      </c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</row>
    <row r="17" spans="1:134" ht="15" customHeight="1">
      <c r="A17" s="20">
        <f t="shared" si="4"/>
        <v>13</v>
      </c>
      <c r="B17" s="50" t="s">
        <v>47</v>
      </c>
      <c r="C17" s="47" t="s">
        <v>48</v>
      </c>
      <c r="D17" s="48" t="s">
        <v>37</v>
      </c>
      <c r="E17" s="21"/>
      <c r="F17" s="21">
        <f t="shared" si="2"/>
        <v>16</v>
      </c>
      <c r="G17" s="21">
        <f t="shared" si="3"/>
        <v>18</v>
      </c>
      <c r="H17" s="22">
        <v>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61">
        <v>1</v>
      </c>
      <c r="W17" s="22">
        <v>0</v>
      </c>
      <c r="X17" s="22">
        <v>0</v>
      </c>
      <c r="Y17" s="22">
        <v>0</v>
      </c>
      <c r="Z17" s="22">
        <v>1</v>
      </c>
      <c r="AA17" s="22">
        <v>0</v>
      </c>
      <c r="AB17" s="22">
        <v>0</v>
      </c>
      <c r="AC17" s="22">
        <v>0</v>
      </c>
      <c r="AD17" s="22">
        <v>1</v>
      </c>
      <c r="AE17" s="22">
        <v>1</v>
      </c>
      <c r="AF17" s="22">
        <v>1</v>
      </c>
      <c r="AG17" s="22">
        <v>0</v>
      </c>
      <c r="AH17" s="22">
        <v>0</v>
      </c>
      <c r="AI17" s="22">
        <v>0</v>
      </c>
      <c r="AJ17" s="22">
        <v>0</v>
      </c>
      <c r="AK17" s="22">
        <v>1</v>
      </c>
      <c r="AL17" s="22">
        <v>0</v>
      </c>
      <c r="AM17" s="22">
        <v>0</v>
      </c>
      <c r="AN17" s="22">
        <v>2</v>
      </c>
      <c r="AO17" s="22">
        <v>0</v>
      </c>
      <c r="AP17" s="22">
        <v>0</v>
      </c>
      <c r="AQ17" s="22">
        <v>2</v>
      </c>
      <c r="AR17" s="22">
        <v>0</v>
      </c>
      <c r="AS17" s="22">
        <v>1</v>
      </c>
      <c r="AT17" s="22">
        <v>0</v>
      </c>
      <c r="AU17" s="22">
        <v>1</v>
      </c>
      <c r="AV17" s="22">
        <v>0</v>
      </c>
      <c r="AW17" s="22">
        <v>0</v>
      </c>
      <c r="AX17" s="22">
        <v>0</v>
      </c>
      <c r="AY17" s="22">
        <v>0</v>
      </c>
      <c r="AZ17" s="22">
        <v>1</v>
      </c>
      <c r="BA17" s="22">
        <v>0</v>
      </c>
      <c r="BB17" s="22">
        <v>0</v>
      </c>
      <c r="BC17" s="22">
        <v>1</v>
      </c>
      <c r="BD17" s="22">
        <v>1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1</v>
      </c>
      <c r="BM17" s="22">
        <v>1</v>
      </c>
      <c r="BN17" s="22">
        <v>0</v>
      </c>
      <c r="BO17" s="22">
        <v>0</v>
      </c>
      <c r="BP17" s="22">
        <v>0</v>
      </c>
      <c r="BQ17" s="22">
        <v>0</v>
      </c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</row>
    <row r="18" spans="1:134" ht="15" customHeight="1">
      <c r="A18" s="20">
        <f t="shared" si="4"/>
        <v>14</v>
      </c>
      <c r="B18" s="46" t="s">
        <v>65</v>
      </c>
      <c r="C18" s="47" t="s">
        <v>66</v>
      </c>
      <c r="D18" s="48" t="s">
        <v>20</v>
      </c>
      <c r="E18" s="21"/>
      <c r="F18" s="21">
        <f>COUNTIF(H18:ED18,"&gt;0")</f>
        <v>15</v>
      </c>
      <c r="G18" s="21">
        <f>SUM(H18:ED18)</f>
        <v>17</v>
      </c>
      <c r="H18" s="22">
        <v>1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2</v>
      </c>
      <c r="T18" s="22">
        <v>0</v>
      </c>
      <c r="U18" s="22">
        <v>1</v>
      </c>
      <c r="V18" s="61">
        <v>1</v>
      </c>
      <c r="W18" s="22">
        <v>0</v>
      </c>
      <c r="X18" s="22">
        <v>0</v>
      </c>
      <c r="Y18" s="22">
        <v>0</v>
      </c>
      <c r="Z18" s="22">
        <v>1</v>
      </c>
      <c r="AA18" s="22">
        <v>0</v>
      </c>
      <c r="AB18" s="22">
        <v>0</v>
      </c>
      <c r="AC18" s="22">
        <v>0</v>
      </c>
      <c r="AD18" s="22">
        <v>0</v>
      </c>
      <c r="AE18" s="22">
        <v>1</v>
      </c>
      <c r="AF18" s="22">
        <v>1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2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1</v>
      </c>
      <c r="AV18" s="22">
        <v>1</v>
      </c>
      <c r="AW18" s="22">
        <v>1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1</v>
      </c>
      <c r="BF18" s="22">
        <v>0</v>
      </c>
      <c r="BG18" s="22">
        <v>0</v>
      </c>
      <c r="BH18" s="22">
        <v>0</v>
      </c>
      <c r="BI18" s="22">
        <v>0</v>
      </c>
      <c r="BJ18" s="22">
        <v>1</v>
      </c>
      <c r="BK18" s="22">
        <v>1</v>
      </c>
      <c r="BL18" s="22">
        <v>1</v>
      </c>
      <c r="BM18" s="22">
        <v>0</v>
      </c>
      <c r="BN18" s="22">
        <v>0</v>
      </c>
      <c r="BO18" s="22">
        <v>0</v>
      </c>
      <c r="BP18" s="22">
        <v>0</v>
      </c>
      <c r="BQ18" s="22">
        <v>0</v>
      </c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</row>
    <row r="19" spans="1:134" ht="15" customHeight="1">
      <c r="A19" s="20">
        <f t="shared" si="4"/>
        <v>15</v>
      </c>
      <c r="B19" s="49" t="s">
        <v>34</v>
      </c>
      <c r="C19" s="48" t="s">
        <v>14</v>
      </c>
      <c r="D19" s="48" t="s">
        <v>23</v>
      </c>
      <c r="E19" s="21"/>
      <c r="F19" s="21">
        <f t="shared" si="2"/>
        <v>14</v>
      </c>
      <c r="G19" s="21">
        <f t="shared" si="3"/>
        <v>17</v>
      </c>
      <c r="H19" s="22">
        <v>1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2</v>
      </c>
      <c r="T19" s="22">
        <v>0</v>
      </c>
      <c r="U19" s="22">
        <v>0</v>
      </c>
      <c r="V19" s="61">
        <v>1</v>
      </c>
      <c r="W19" s="22">
        <v>0</v>
      </c>
      <c r="X19" s="22">
        <v>0</v>
      </c>
      <c r="Y19" s="22">
        <v>0</v>
      </c>
      <c r="Z19" s="22">
        <v>1</v>
      </c>
      <c r="AA19" s="22">
        <v>0</v>
      </c>
      <c r="AB19" s="22">
        <v>0</v>
      </c>
      <c r="AC19" s="22">
        <v>0</v>
      </c>
      <c r="AD19" s="22">
        <v>1</v>
      </c>
      <c r="AE19" s="22">
        <v>0</v>
      </c>
      <c r="AF19" s="22">
        <v>0</v>
      </c>
      <c r="AG19" s="22">
        <v>1</v>
      </c>
      <c r="AH19" s="22">
        <v>0</v>
      </c>
      <c r="AI19" s="22">
        <v>0</v>
      </c>
      <c r="AJ19" s="22">
        <v>0</v>
      </c>
      <c r="AK19" s="22">
        <v>1</v>
      </c>
      <c r="AL19" s="22">
        <v>0</v>
      </c>
      <c r="AM19" s="22">
        <v>0</v>
      </c>
      <c r="AN19" s="22">
        <v>2</v>
      </c>
      <c r="AO19" s="22">
        <v>0</v>
      </c>
      <c r="AP19" s="22">
        <v>0</v>
      </c>
      <c r="AQ19" s="22">
        <v>2</v>
      </c>
      <c r="AR19" s="22">
        <v>0</v>
      </c>
      <c r="AS19" s="22">
        <v>0</v>
      </c>
      <c r="AT19" s="22">
        <v>0</v>
      </c>
      <c r="AU19" s="22">
        <v>1</v>
      </c>
      <c r="AV19" s="22">
        <v>0</v>
      </c>
      <c r="AW19" s="22">
        <v>1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1</v>
      </c>
      <c r="BD19" s="22">
        <v>0</v>
      </c>
      <c r="BE19" s="22">
        <v>0</v>
      </c>
      <c r="BF19" s="22">
        <v>1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1</v>
      </c>
      <c r="BM19" s="22">
        <v>0</v>
      </c>
      <c r="BN19" s="22">
        <v>0</v>
      </c>
      <c r="BO19" s="22">
        <v>0</v>
      </c>
      <c r="BP19" s="22">
        <v>0</v>
      </c>
      <c r="BQ19" s="22">
        <v>0</v>
      </c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</row>
    <row r="20" spans="1:134" ht="15" customHeight="1">
      <c r="A20" s="20">
        <f t="shared" si="4"/>
        <v>16</v>
      </c>
      <c r="B20" s="46" t="s">
        <v>40</v>
      </c>
      <c r="C20" s="47" t="s">
        <v>31</v>
      </c>
      <c r="D20" s="47" t="s">
        <v>41</v>
      </c>
      <c r="E20" s="21"/>
      <c r="F20" s="21">
        <f t="shared" si="2"/>
        <v>14</v>
      </c>
      <c r="G20" s="21">
        <f t="shared" si="3"/>
        <v>17</v>
      </c>
      <c r="H20" s="22">
        <v>1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2</v>
      </c>
      <c r="T20" s="22">
        <v>0</v>
      </c>
      <c r="U20" s="22">
        <v>0</v>
      </c>
      <c r="V20" s="61">
        <v>1</v>
      </c>
      <c r="W20" s="22">
        <v>0</v>
      </c>
      <c r="X20" s="22">
        <v>0</v>
      </c>
      <c r="Y20" s="22">
        <v>0</v>
      </c>
      <c r="Z20" s="22">
        <v>1</v>
      </c>
      <c r="AA20" s="22">
        <v>0</v>
      </c>
      <c r="AB20" s="22">
        <v>0</v>
      </c>
      <c r="AC20" s="22">
        <v>0</v>
      </c>
      <c r="AD20" s="22">
        <v>1</v>
      </c>
      <c r="AE20" s="22">
        <v>0</v>
      </c>
      <c r="AF20" s="22">
        <v>1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2</v>
      </c>
      <c r="AO20" s="22">
        <v>0</v>
      </c>
      <c r="AP20" s="22">
        <v>0</v>
      </c>
      <c r="AQ20" s="22">
        <v>2</v>
      </c>
      <c r="AR20" s="22">
        <v>0</v>
      </c>
      <c r="AS20" s="22">
        <v>1</v>
      </c>
      <c r="AT20" s="22">
        <v>0</v>
      </c>
      <c r="AU20" s="22">
        <v>1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1</v>
      </c>
      <c r="BB20" s="22">
        <v>0</v>
      </c>
      <c r="BC20" s="22">
        <v>1</v>
      </c>
      <c r="BD20" s="22">
        <v>1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0</v>
      </c>
      <c r="BL20" s="22">
        <v>1</v>
      </c>
      <c r="BM20" s="22">
        <v>0</v>
      </c>
      <c r="BN20" s="22">
        <v>0</v>
      </c>
      <c r="BO20" s="22">
        <v>0</v>
      </c>
      <c r="BP20" s="22">
        <v>0</v>
      </c>
      <c r="BQ20" s="22">
        <v>0</v>
      </c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</row>
    <row r="21" spans="1:134" ht="15" customHeight="1">
      <c r="A21" s="20">
        <f t="shared" si="4"/>
        <v>17</v>
      </c>
      <c r="B21" s="46" t="s">
        <v>34</v>
      </c>
      <c r="C21" s="47" t="s">
        <v>52</v>
      </c>
      <c r="D21" s="48" t="s">
        <v>20</v>
      </c>
      <c r="E21" s="21"/>
      <c r="F21" s="21">
        <f t="shared" si="2"/>
        <v>14</v>
      </c>
      <c r="G21" s="21">
        <f t="shared" si="3"/>
        <v>16</v>
      </c>
      <c r="H21" s="22">
        <v>1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2</v>
      </c>
      <c r="T21" s="22">
        <v>0</v>
      </c>
      <c r="U21" s="22">
        <v>0</v>
      </c>
      <c r="V21" s="61">
        <v>1</v>
      </c>
      <c r="W21" s="22">
        <v>0</v>
      </c>
      <c r="X21" s="22">
        <v>0</v>
      </c>
      <c r="Y21" s="22">
        <v>0</v>
      </c>
      <c r="Z21" s="22">
        <v>1</v>
      </c>
      <c r="AA21" s="22">
        <v>0</v>
      </c>
      <c r="AB21" s="22">
        <v>0</v>
      </c>
      <c r="AC21" s="22">
        <v>0</v>
      </c>
      <c r="AD21" s="22">
        <v>1</v>
      </c>
      <c r="AE21" s="22">
        <v>0</v>
      </c>
      <c r="AF21" s="22">
        <v>0</v>
      </c>
      <c r="AG21" s="22">
        <v>1</v>
      </c>
      <c r="AH21" s="22">
        <v>0</v>
      </c>
      <c r="AI21" s="22">
        <v>0</v>
      </c>
      <c r="AJ21" s="22">
        <v>0</v>
      </c>
      <c r="AK21" s="22">
        <v>1</v>
      </c>
      <c r="AL21" s="22">
        <v>0</v>
      </c>
      <c r="AM21" s="22">
        <v>0</v>
      </c>
      <c r="AN21" s="22">
        <v>2</v>
      </c>
      <c r="AO21" s="22">
        <v>0</v>
      </c>
      <c r="AP21" s="22">
        <v>0</v>
      </c>
      <c r="AQ21" s="22">
        <v>0</v>
      </c>
      <c r="AR21" s="22">
        <v>0</v>
      </c>
      <c r="AS21" s="22">
        <v>1</v>
      </c>
      <c r="AT21" s="22">
        <v>0</v>
      </c>
      <c r="AU21" s="22">
        <v>1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1</v>
      </c>
      <c r="BD21" s="22">
        <v>1</v>
      </c>
      <c r="BE21" s="22">
        <v>0</v>
      </c>
      <c r="BF21" s="22">
        <v>1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1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</row>
    <row r="22" spans="1:134" ht="15" customHeight="1">
      <c r="A22" s="20">
        <f t="shared" si="4"/>
        <v>18</v>
      </c>
      <c r="B22" s="46" t="s">
        <v>21</v>
      </c>
      <c r="C22" s="47" t="s">
        <v>22</v>
      </c>
      <c r="D22" s="48" t="s">
        <v>23</v>
      </c>
      <c r="E22" s="21"/>
      <c r="F22" s="21">
        <f t="shared" si="2"/>
        <v>10</v>
      </c>
      <c r="G22" s="21">
        <f t="shared" si="3"/>
        <v>16</v>
      </c>
      <c r="H22" s="22">
        <v>1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2</v>
      </c>
      <c r="T22" s="22">
        <v>0</v>
      </c>
      <c r="U22" s="22">
        <v>0</v>
      </c>
      <c r="V22" s="61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1</v>
      </c>
      <c r="AE22" s="22">
        <v>0</v>
      </c>
      <c r="AF22" s="22">
        <v>0</v>
      </c>
      <c r="AG22" s="22">
        <v>0</v>
      </c>
      <c r="AH22" s="22">
        <v>0</v>
      </c>
      <c r="AI22" s="22">
        <v>5</v>
      </c>
      <c r="AJ22" s="22">
        <v>0</v>
      </c>
      <c r="AK22" s="22">
        <v>0</v>
      </c>
      <c r="AL22" s="22">
        <v>0</v>
      </c>
      <c r="AM22" s="22">
        <v>0</v>
      </c>
      <c r="AN22" s="22">
        <v>2</v>
      </c>
      <c r="AO22" s="22">
        <v>0</v>
      </c>
      <c r="AP22" s="22">
        <v>0</v>
      </c>
      <c r="AQ22" s="22">
        <v>0</v>
      </c>
      <c r="AR22" s="22">
        <v>0</v>
      </c>
      <c r="AS22" s="22">
        <v>1</v>
      </c>
      <c r="AT22" s="22">
        <v>0</v>
      </c>
      <c r="AU22" s="22">
        <v>1</v>
      </c>
      <c r="AV22" s="22">
        <v>1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1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</v>
      </c>
      <c r="BL22" s="22">
        <v>1</v>
      </c>
      <c r="BM22" s="22">
        <v>0</v>
      </c>
      <c r="BN22" s="22">
        <v>0</v>
      </c>
      <c r="BO22" s="22">
        <v>0</v>
      </c>
      <c r="BP22" s="22">
        <v>0</v>
      </c>
      <c r="BQ22" s="22">
        <v>0</v>
      </c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</row>
    <row r="23" spans="1:134" ht="15" customHeight="1">
      <c r="A23" s="20">
        <f t="shared" si="4"/>
        <v>19</v>
      </c>
      <c r="B23" s="46" t="s">
        <v>51</v>
      </c>
      <c r="C23" s="47" t="s">
        <v>8</v>
      </c>
      <c r="D23" s="47" t="s">
        <v>27</v>
      </c>
      <c r="E23" s="21"/>
      <c r="F23" s="21">
        <f t="shared" si="2"/>
        <v>12</v>
      </c>
      <c r="G23" s="21">
        <f t="shared" si="3"/>
        <v>15</v>
      </c>
      <c r="H23" s="22">
        <v>1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2</v>
      </c>
      <c r="T23" s="22">
        <v>0</v>
      </c>
      <c r="U23" s="22">
        <v>0</v>
      </c>
      <c r="V23" s="61">
        <v>1</v>
      </c>
      <c r="W23" s="22">
        <v>0</v>
      </c>
      <c r="X23" s="22">
        <v>0</v>
      </c>
      <c r="Y23" s="22">
        <v>0</v>
      </c>
      <c r="Z23" s="22">
        <v>1</v>
      </c>
      <c r="AA23" s="22">
        <v>0</v>
      </c>
      <c r="AB23" s="22">
        <v>0</v>
      </c>
      <c r="AC23" s="22">
        <v>0</v>
      </c>
      <c r="AD23" s="22">
        <v>1</v>
      </c>
      <c r="AE23" s="22">
        <v>0</v>
      </c>
      <c r="AF23" s="22">
        <v>1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2</v>
      </c>
      <c r="AO23" s="22">
        <v>0</v>
      </c>
      <c r="AP23" s="22">
        <v>0</v>
      </c>
      <c r="AQ23" s="22">
        <v>0</v>
      </c>
      <c r="AR23" s="22">
        <v>0</v>
      </c>
      <c r="AS23" s="22">
        <v>1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1</v>
      </c>
      <c r="BD23" s="22">
        <v>1</v>
      </c>
      <c r="BE23" s="22">
        <v>0</v>
      </c>
      <c r="BF23" s="22">
        <v>0</v>
      </c>
      <c r="BG23" s="22">
        <v>0</v>
      </c>
      <c r="BH23" s="22">
        <v>2</v>
      </c>
      <c r="BI23" s="22">
        <v>0</v>
      </c>
      <c r="BJ23" s="22">
        <v>0</v>
      </c>
      <c r="BK23" s="22">
        <v>0</v>
      </c>
      <c r="BL23" s="22">
        <v>1</v>
      </c>
      <c r="BM23" s="22">
        <v>0</v>
      </c>
      <c r="BN23" s="22">
        <v>0</v>
      </c>
      <c r="BO23" s="22">
        <v>0</v>
      </c>
      <c r="BP23" s="22">
        <v>0</v>
      </c>
      <c r="BQ23" s="22">
        <v>0</v>
      </c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</row>
    <row r="24" spans="1:134" ht="15" customHeight="1">
      <c r="A24" s="20">
        <f t="shared" si="4"/>
        <v>20</v>
      </c>
      <c r="B24" s="46" t="s">
        <v>28</v>
      </c>
      <c r="C24" s="47" t="s">
        <v>29</v>
      </c>
      <c r="D24" s="47" t="s">
        <v>19</v>
      </c>
      <c r="E24" s="21"/>
      <c r="F24" s="21">
        <f t="shared" si="2"/>
        <v>10</v>
      </c>
      <c r="G24" s="21">
        <f t="shared" si="3"/>
        <v>15</v>
      </c>
      <c r="H24" s="22">
        <v>1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2</v>
      </c>
      <c r="T24" s="22">
        <v>0</v>
      </c>
      <c r="U24" s="22">
        <v>0</v>
      </c>
      <c r="V24" s="61">
        <v>1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1</v>
      </c>
      <c r="AE24" s="22">
        <v>1</v>
      </c>
      <c r="AF24" s="22">
        <v>0</v>
      </c>
      <c r="AG24" s="22">
        <v>0</v>
      </c>
      <c r="AH24" s="22">
        <v>0</v>
      </c>
      <c r="AI24" s="22">
        <v>5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1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1</v>
      </c>
      <c r="BB24" s="22">
        <v>0</v>
      </c>
      <c r="BC24" s="22">
        <v>1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1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</row>
    <row r="25" spans="1:134" ht="15" customHeight="1">
      <c r="A25" s="20">
        <f t="shared" si="4"/>
        <v>21</v>
      </c>
      <c r="B25" s="23" t="s">
        <v>108</v>
      </c>
      <c r="C25" s="23" t="s">
        <v>109</v>
      </c>
      <c r="D25" s="23" t="s">
        <v>37</v>
      </c>
      <c r="E25" s="30"/>
      <c r="F25" s="21">
        <f t="shared" si="2"/>
        <v>12</v>
      </c>
      <c r="G25" s="21">
        <f t="shared" si="3"/>
        <v>14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1</v>
      </c>
      <c r="V25" s="61">
        <v>1</v>
      </c>
      <c r="W25" s="22">
        <v>0</v>
      </c>
      <c r="X25" s="22">
        <v>0</v>
      </c>
      <c r="Y25" s="22">
        <v>0</v>
      </c>
      <c r="Z25" s="22">
        <v>1</v>
      </c>
      <c r="AA25" s="22">
        <v>0</v>
      </c>
      <c r="AB25" s="22">
        <v>0</v>
      </c>
      <c r="AC25" s="22">
        <v>0</v>
      </c>
      <c r="AD25" s="22">
        <v>0</v>
      </c>
      <c r="AE25" s="22">
        <v>1</v>
      </c>
      <c r="AF25" s="22">
        <v>1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2</v>
      </c>
      <c r="AO25" s="22">
        <v>0</v>
      </c>
      <c r="AP25" s="22">
        <v>0</v>
      </c>
      <c r="AQ25" s="22">
        <v>2</v>
      </c>
      <c r="AR25" s="22">
        <v>0</v>
      </c>
      <c r="AS25" s="22">
        <v>1</v>
      </c>
      <c r="AT25" s="22">
        <v>0</v>
      </c>
      <c r="AU25" s="22">
        <v>1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1</v>
      </c>
      <c r="BB25" s="22">
        <v>0</v>
      </c>
      <c r="BC25" s="22">
        <v>1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1</v>
      </c>
      <c r="BM25" s="22">
        <v>0</v>
      </c>
      <c r="BN25" s="22">
        <v>0</v>
      </c>
      <c r="BO25" s="22">
        <v>0</v>
      </c>
      <c r="BP25" s="22">
        <v>0</v>
      </c>
      <c r="BQ25" s="22">
        <v>0</v>
      </c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</row>
    <row r="26" spans="1:134" ht="15" customHeight="1">
      <c r="A26" s="20">
        <f t="shared" si="4"/>
        <v>22</v>
      </c>
      <c r="B26" s="57" t="s">
        <v>95</v>
      </c>
      <c r="C26" s="57" t="s">
        <v>96</v>
      </c>
      <c r="D26" s="57" t="s">
        <v>105</v>
      </c>
      <c r="E26" s="56"/>
      <c r="F26" s="56">
        <f t="shared" si="2"/>
        <v>11</v>
      </c>
      <c r="G26" s="56">
        <f t="shared" si="3"/>
        <v>13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1</v>
      </c>
      <c r="S26" s="22">
        <v>2</v>
      </c>
      <c r="T26" s="22">
        <v>0</v>
      </c>
      <c r="U26" s="22">
        <v>0</v>
      </c>
      <c r="V26" s="61">
        <v>1</v>
      </c>
      <c r="W26" s="22">
        <v>0</v>
      </c>
      <c r="X26" s="22">
        <v>0</v>
      </c>
      <c r="Y26" s="22">
        <v>0</v>
      </c>
      <c r="Z26" s="22">
        <v>1</v>
      </c>
      <c r="AA26" s="22">
        <v>0</v>
      </c>
      <c r="AB26" s="22">
        <v>0</v>
      </c>
      <c r="AC26" s="22">
        <v>0</v>
      </c>
      <c r="AD26" s="22">
        <v>1</v>
      </c>
      <c r="AE26" s="22">
        <v>1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2</v>
      </c>
      <c r="AO26" s="22">
        <v>0</v>
      </c>
      <c r="AP26" s="22">
        <v>0</v>
      </c>
      <c r="AQ26" s="22">
        <v>0</v>
      </c>
      <c r="AR26" s="22">
        <v>0</v>
      </c>
      <c r="AS26" s="22">
        <v>1</v>
      </c>
      <c r="AT26" s="22">
        <v>0</v>
      </c>
      <c r="AU26" s="22">
        <v>1</v>
      </c>
      <c r="AV26" s="22">
        <v>1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1</v>
      </c>
      <c r="BM26" s="22">
        <v>0</v>
      </c>
      <c r="BN26" s="22">
        <v>0</v>
      </c>
      <c r="BO26" s="22">
        <v>0</v>
      </c>
      <c r="BP26" s="22">
        <v>0</v>
      </c>
      <c r="BQ26" s="22">
        <v>0</v>
      </c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</row>
    <row r="27" spans="1:134" ht="15" customHeight="1">
      <c r="A27" s="20">
        <f t="shared" si="4"/>
        <v>23</v>
      </c>
      <c r="B27" s="23" t="s">
        <v>97</v>
      </c>
      <c r="C27" s="23" t="s">
        <v>85</v>
      </c>
      <c r="D27" s="47" t="s">
        <v>19</v>
      </c>
      <c r="E27" s="21"/>
      <c r="F27" s="21">
        <f t="shared" si="2"/>
        <v>11</v>
      </c>
      <c r="G27" s="21">
        <f t="shared" si="3"/>
        <v>13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1</v>
      </c>
      <c r="S27" s="22">
        <v>2</v>
      </c>
      <c r="T27" s="22">
        <v>0</v>
      </c>
      <c r="U27" s="22">
        <v>0</v>
      </c>
      <c r="V27" s="61">
        <v>1</v>
      </c>
      <c r="W27" s="22">
        <v>0</v>
      </c>
      <c r="X27" s="22">
        <v>0</v>
      </c>
      <c r="Y27" s="22">
        <v>0</v>
      </c>
      <c r="Z27" s="22">
        <v>1</v>
      </c>
      <c r="AA27" s="22">
        <v>0</v>
      </c>
      <c r="AB27" s="22">
        <v>0</v>
      </c>
      <c r="AC27" s="22">
        <v>0</v>
      </c>
      <c r="AD27" s="22">
        <v>1</v>
      </c>
      <c r="AE27" s="22">
        <v>1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2</v>
      </c>
      <c r="AO27" s="22">
        <v>0</v>
      </c>
      <c r="AP27" s="22">
        <v>0</v>
      </c>
      <c r="AQ27" s="22">
        <v>0</v>
      </c>
      <c r="AR27" s="22">
        <v>0</v>
      </c>
      <c r="AS27" s="22">
        <v>1</v>
      </c>
      <c r="AT27" s="22">
        <v>0</v>
      </c>
      <c r="AU27" s="22">
        <v>1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1</v>
      </c>
      <c r="BM27" s="22">
        <v>1</v>
      </c>
      <c r="BN27" s="22">
        <v>0</v>
      </c>
      <c r="BO27" s="22">
        <v>0</v>
      </c>
      <c r="BP27" s="22">
        <v>0</v>
      </c>
      <c r="BQ27" s="22">
        <v>0</v>
      </c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</row>
    <row r="28" spans="1:134" ht="15" customHeight="1">
      <c r="A28" s="20">
        <f t="shared" si="4"/>
        <v>24</v>
      </c>
      <c r="B28" s="44" t="s">
        <v>101</v>
      </c>
      <c r="C28" s="44" t="s">
        <v>17</v>
      </c>
      <c r="D28" s="44" t="s">
        <v>60</v>
      </c>
      <c r="E28" s="21"/>
      <c r="F28" s="21">
        <f>COUNTIF(H28:ED28,"&gt;0")</f>
        <v>10</v>
      </c>
      <c r="G28" s="21">
        <f>SUM(H28:ED28)</f>
        <v>13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2</v>
      </c>
      <c r="T28" s="22">
        <v>0</v>
      </c>
      <c r="U28" s="22">
        <v>0</v>
      </c>
      <c r="V28" s="61">
        <v>1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1</v>
      </c>
      <c r="AE28" s="22">
        <v>1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1</v>
      </c>
      <c r="AL28" s="22">
        <v>0</v>
      </c>
      <c r="AM28" s="22">
        <v>0</v>
      </c>
      <c r="AN28" s="22">
        <v>2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1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1</v>
      </c>
      <c r="BE28" s="22">
        <v>0</v>
      </c>
      <c r="BF28" s="22">
        <v>0</v>
      </c>
      <c r="BG28" s="22">
        <v>1</v>
      </c>
      <c r="BH28" s="22">
        <v>2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</row>
    <row r="29" spans="1:134" ht="15" customHeight="1">
      <c r="A29" s="20">
        <f t="shared" si="4"/>
        <v>25</v>
      </c>
      <c r="B29" s="46" t="s">
        <v>63</v>
      </c>
      <c r="C29" s="47" t="s">
        <v>64</v>
      </c>
      <c r="D29" s="48" t="s">
        <v>45</v>
      </c>
      <c r="E29" s="21"/>
      <c r="F29" s="21">
        <f>COUNTIF(H29:ED29,"&gt;0")</f>
        <v>10</v>
      </c>
      <c r="G29" s="21">
        <f>SUM(H29:ED29)</f>
        <v>13</v>
      </c>
      <c r="H29" s="22">
        <v>1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2</v>
      </c>
      <c r="T29" s="22">
        <v>0</v>
      </c>
      <c r="U29" s="22">
        <v>0</v>
      </c>
      <c r="V29" s="61">
        <v>1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1</v>
      </c>
      <c r="AE29" s="22">
        <v>1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1</v>
      </c>
      <c r="AL29" s="22">
        <v>0</v>
      </c>
      <c r="AM29" s="22">
        <v>0</v>
      </c>
      <c r="AN29" s="22">
        <v>2</v>
      </c>
      <c r="AO29" s="22">
        <v>0</v>
      </c>
      <c r="AP29" s="22">
        <v>0</v>
      </c>
      <c r="AQ29" s="22">
        <v>2</v>
      </c>
      <c r="AR29" s="22">
        <v>0</v>
      </c>
      <c r="AS29" s="22">
        <v>1</v>
      </c>
      <c r="AT29" s="22">
        <v>0</v>
      </c>
      <c r="AU29" s="22">
        <v>1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2">
        <v>0</v>
      </c>
      <c r="BP29" s="22">
        <v>0</v>
      </c>
      <c r="BQ29" s="22">
        <v>0</v>
      </c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</row>
    <row r="30" spans="1:134" ht="15" customHeight="1">
      <c r="A30" s="20">
        <f t="shared" si="4"/>
        <v>26</v>
      </c>
      <c r="B30" s="46" t="s">
        <v>55</v>
      </c>
      <c r="C30" s="47" t="s">
        <v>56</v>
      </c>
      <c r="D30" s="47" t="s">
        <v>41</v>
      </c>
      <c r="E30" s="21"/>
      <c r="F30" s="21">
        <f>COUNTIF(H30:ED30,"&gt;0")</f>
        <v>10</v>
      </c>
      <c r="G30" s="21">
        <f>SUM(H30:ED30)</f>
        <v>13</v>
      </c>
      <c r="H30" s="22">
        <v>1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2</v>
      </c>
      <c r="T30" s="22">
        <v>0</v>
      </c>
      <c r="U30" s="22">
        <v>0</v>
      </c>
      <c r="V30" s="61">
        <v>1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1</v>
      </c>
      <c r="AE30" s="22">
        <v>1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1</v>
      </c>
      <c r="AL30" s="22">
        <v>0</v>
      </c>
      <c r="AM30" s="22">
        <v>0</v>
      </c>
      <c r="AN30" s="22">
        <v>2</v>
      </c>
      <c r="AO30" s="22">
        <v>0</v>
      </c>
      <c r="AP30" s="22">
        <v>0</v>
      </c>
      <c r="AQ30" s="22">
        <v>2</v>
      </c>
      <c r="AR30" s="22">
        <v>0</v>
      </c>
      <c r="AS30" s="22">
        <v>0</v>
      </c>
      <c r="AT30" s="22">
        <v>0</v>
      </c>
      <c r="AU30" s="22">
        <v>1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1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</row>
    <row r="31" spans="1:134" ht="15" customHeight="1">
      <c r="A31" s="20">
        <f t="shared" si="4"/>
        <v>27</v>
      </c>
      <c r="B31" s="44" t="s">
        <v>53</v>
      </c>
      <c r="C31" s="44" t="s">
        <v>22</v>
      </c>
      <c r="D31" s="44" t="s">
        <v>37</v>
      </c>
      <c r="E31" s="21"/>
      <c r="F31" s="21">
        <f>COUNTIF(H31:ED31,"&gt;0")</f>
        <v>9</v>
      </c>
      <c r="G31" s="21">
        <f>SUM(H31:ED31)</f>
        <v>13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2</v>
      </c>
      <c r="T31" s="22">
        <v>0</v>
      </c>
      <c r="U31" s="22">
        <v>0</v>
      </c>
      <c r="V31" s="61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1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1</v>
      </c>
      <c r="AL31" s="22">
        <v>0</v>
      </c>
      <c r="AM31" s="22">
        <v>0</v>
      </c>
      <c r="AN31" s="22">
        <v>2</v>
      </c>
      <c r="AO31" s="22">
        <v>0</v>
      </c>
      <c r="AP31" s="22">
        <v>0</v>
      </c>
      <c r="AQ31" s="22">
        <v>0</v>
      </c>
      <c r="AR31" s="22">
        <v>0</v>
      </c>
      <c r="AS31" s="22">
        <v>1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1</v>
      </c>
      <c r="BD31" s="22">
        <v>0</v>
      </c>
      <c r="BE31" s="22">
        <v>0</v>
      </c>
      <c r="BF31" s="22">
        <v>0</v>
      </c>
      <c r="BG31" s="22">
        <v>0</v>
      </c>
      <c r="BH31" s="22">
        <v>2</v>
      </c>
      <c r="BI31" s="22">
        <v>0</v>
      </c>
      <c r="BJ31" s="22">
        <v>0</v>
      </c>
      <c r="BK31" s="22">
        <v>0</v>
      </c>
      <c r="BL31" s="22">
        <v>1</v>
      </c>
      <c r="BM31" s="22">
        <v>0</v>
      </c>
      <c r="BN31" s="22">
        <v>0</v>
      </c>
      <c r="BO31" s="22">
        <v>0</v>
      </c>
      <c r="BP31" s="22">
        <v>0</v>
      </c>
      <c r="BQ31" s="22">
        <v>2</v>
      </c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</row>
    <row r="32" spans="1:134" ht="15" customHeight="1">
      <c r="A32" s="20">
        <f t="shared" si="4"/>
        <v>28</v>
      </c>
      <c r="B32" s="54" t="s">
        <v>93</v>
      </c>
      <c r="C32" s="54" t="s">
        <v>94</v>
      </c>
      <c r="D32" s="54" t="s">
        <v>106</v>
      </c>
      <c r="E32" s="55"/>
      <c r="F32" s="56">
        <f>COUNTIF(H32:ED32,"&gt;0")</f>
        <v>11</v>
      </c>
      <c r="G32" s="56">
        <f>SUM(H32:ED32)</f>
        <v>12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1</v>
      </c>
      <c r="S32" s="22">
        <v>2</v>
      </c>
      <c r="T32" s="22">
        <v>0</v>
      </c>
      <c r="U32" s="22">
        <v>0</v>
      </c>
      <c r="V32" s="61">
        <v>1</v>
      </c>
      <c r="W32" s="22">
        <v>0</v>
      </c>
      <c r="X32" s="22">
        <v>0</v>
      </c>
      <c r="Y32" s="22">
        <v>0</v>
      </c>
      <c r="Z32" s="22">
        <v>1</v>
      </c>
      <c r="AA32" s="22">
        <v>0</v>
      </c>
      <c r="AB32" s="22">
        <v>0</v>
      </c>
      <c r="AC32" s="22">
        <v>0</v>
      </c>
      <c r="AD32" s="22">
        <v>1</v>
      </c>
      <c r="AE32" s="22">
        <v>1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1</v>
      </c>
      <c r="AT32" s="22">
        <v>0</v>
      </c>
      <c r="AU32" s="22">
        <v>1</v>
      </c>
      <c r="AV32" s="22">
        <v>1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1</v>
      </c>
      <c r="BM32" s="22">
        <v>1</v>
      </c>
      <c r="BN32" s="22">
        <v>0</v>
      </c>
      <c r="BO32" s="22">
        <v>0</v>
      </c>
      <c r="BP32" s="22">
        <v>0</v>
      </c>
      <c r="BQ32" s="22">
        <v>0</v>
      </c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</row>
    <row r="33" spans="1:134" ht="15" customHeight="1">
      <c r="A33" s="20">
        <f t="shared" si="4"/>
        <v>29</v>
      </c>
      <c r="B33" s="23" t="s">
        <v>116</v>
      </c>
      <c r="C33" s="23" t="s">
        <v>14</v>
      </c>
      <c r="D33" s="23" t="s">
        <v>23</v>
      </c>
      <c r="E33" s="27"/>
      <c r="F33" s="21">
        <f>COUNTIF(H33:ED33,"&gt;0")</f>
        <v>11</v>
      </c>
      <c r="G33" s="21">
        <f>SUM(H33:ED33)</f>
        <v>12</v>
      </c>
      <c r="H33" s="28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8">
        <v>0</v>
      </c>
      <c r="S33" s="22">
        <v>0</v>
      </c>
      <c r="T33" s="22">
        <v>0</v>
      </c>
      <c r="U33" s="29">
        <v>0</v>
      </c>
      <c r="V33" s="61">
        <v>1</v>
      </c>
      <c r="W33" s="22">
        <v>0</v>
      </c>
      <c r="X33" s="22">
        <v>0</v>
      </c>
      <c r="Y33" s="22">
        <v>0</v>
      </c>
      <c r="Z33" s="28">
        <v>1</v>
      </c>
      <c r="AA33" s="22">
        <v>0</v>
      </c>
      <c r="AB33" s="22">
        <v>0</v>
      </c>
      <c r="AC33" s="28">
        <v>0</v>
      </c>
      <c r="AD33" s="28">
        <v>0</v>
      </c>
      <c r="AE33" s="28">
        <v>1</v>
      </c>
      <c r="AF33" s="28">
        <v>0</v>
      </c>
      <c r="AG33" s="22">
        <v>0</v>
      </c>
      <c r="AH33" s="22">
        <v>0</v>
      </c>
      <c r="AI33" s="28">
        <v>0</v>
      </c>
      <c r="AJ33" s="22">
        <v>0</v>
      </c>
      <c r="AK33" s="28">
        <v>1</v>
      </c>
      <c r="AL33" s="22">
        <v>0</v>
      </c>
      <c r="AM33" s="28">
        <v>0</v>
      </c>
      <c r="AN33" s="28">
        <v>0</v>
      </c>
      <c r="AO33" s="22">
        <v>0</v>
      </c>
      <c r="AP33" s="22">
        <v>0</v>
      </c>
      <c r="AQ33" s="28">
        <v>2</v>
      </c>
      <c r="AR33" s="22">
        <v>0</v>
      </c>
      <c r="AS33" s="28">
        <v>1</v>
      </c>
      <c r="AT33" s="22">
        <v>0</v>
      </c>
      <c r="AU33" s="28">
        <v>1</v>
      </c>
      <c r="AV33" s="28">
        <v>0</v>
      </c>
      <c r="AW33" s="28">
        <v>1</v>
      </c>
      <c r="AX33" s="22">
        <v>0</v>
      </c>
      <c r="AY33" s="22">
        <v>0</v>
      </c>
      <c r="AZ33" s="28">
        <v>0</v>
      </c>
      <c r="BA33" s="28">
        <v>0</v>
      </c>
      <c r="BB33" s="22">
        <v>0</v>
      </c>
      <c r="BC33" s="28">
        <v>1</v>
      </c>
      <c r="BD33" s="28">
        <v>1</v>
      </c>
      <c r="BE33" s="22">
        <v>0</v>
      </c>
      <c r="BF33" s="22">
        <v>0</v>
      </c>
      <c r="BG33" s="28">
        <v>0</v>
      </c>
      <c r="BH33" s="28">
        <v>0</v>
      </c>
      <c r="BI33" s="22">
        <v>0</v>
      </c>
      <c r="BJ33" s="22">
        <v>0</v>
      </c>
      <c r="BK33" s="22">
        <v>0</v>
      </c>
      <c r="BL33" s="28">
        <v>1</v>
      </c>
      <c r="BM33" s="28">
        <v>0</v>
      </c>
      <c r="BN33" s="22">
        <v>0</v>
      </c>
      <c r="BO33" s="22">
        <v>0</v>
      </c>
      <c r="BP33" s="22">
        <v>0</v>
      </c>
      <c r="BQ33" s="28">
        <v>0</v>
      </c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2"/>
      <c r="CE33" s="22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</row>
    <row r="34" spans="1:134" ht="15" customHeight="1">
      <c r="A34" s="20">
        <f t="shared" si="4"/>
        <v>30</v>
      </c>
      <c r="B34" s="46" t="s">
        <v>35</v>
      </c>
      <c r="C34" s="47" t="s">
        <v>36</v>
      </c>
      <c r="D34" s="47" t="s">
        <v>37</v>
      </c>
      <c r="E34" s="21"/>
      <c r="F34" s="21">
        <f t="shared" si="2"/>
        <v>10</v>
      </c>
      <c r="G34" s="21">
        <f t="shared" si="3"/>
        <v>12</v>
      </c>
      <c r="H34" s="22">
        <v>1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1</v>
      </c>
      <c r="S34" s="22">
        <v>2</v>
      </c>
      <c r="T34" s="22">
        <v>0</v>
      </c>
      <c r="U34" s="22">
        <v>0</v>
      </c>
      <c r="V34" s="61">
        <v>1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2</v>
      </c>
      <c r="AO34" s="22">
        <v>0</v>
      </c>
      <c r="AP34" s="22">
        <v>0</v>
      </c>
      <c r="AQ34" s="22">
        <v>0</v>
      </c>
      <c r="AR34" s="22">
        <v>0</v>
      </c>
      <c r="AS34" s="22">
        <v>1</v>
      </c>
      <c r="AT34" s="22">
        <v>0</v>
      </c>
      <c r="AU34" s="22">
        <v>1</v>
      </c>
      <c r="AV34" s="22">
        <v>1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1</v>
      </c>
      <c r="BM34" s="22">
        <v>1</v>
      </c>
      <c r="BN34" s="22">
        <v>0</v>
      </c>
      <c r="BO34" s="22">
        <v>0</v>
      </c>
      <c r="BP34" s="22">
        <v>0</v>
      </c>
      <c r="BQ34" s="22">
        <v>0</v>
      </c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2"/>
    </row>
    <row r="35" spans="1:134" ht="15" customHeight="1">
      <c r="A35" s="20">
        <f t="shared" si="4"/>
        <v>31</v>
      </c>
      <c r="B35" s="54" t="s">
        <v>98</v>
      </c>
      <c r="C35" s="54" t="s">
        <v>72</v>
      </c>
      <c r="D35" s="54" t="s">
        <v>105</v>
      </c>
      <c r="E35" s="56"/>
      <c r="F35" s="56">
        <f>COUNTIF(H35:ED35,"&gt;0")</f>
        <v>10</v>
      </c>
      <c r="G35" s="56">
        <f>SUM(H35:ED35)</f>
        <v>11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1</v>
      </c>
      <c r="S35" s="22">
        <v>2</v>
      </c>
      <c r="T35" s="22">
        <v>0</v>
      </c>
      <c r="U35" s="22">
        <v>0</v>
      </c>
      <c r="V35" s="61">
        <v>1</v>
      </c>
      <c r="W35" s="22">
        <v>0</v>
      </c>
      <c r="X35" s="22">
        <v>0</v>
      </c>
      <c r="Y35" s="22">
        <v>0</v>
      </c>
      <c r="Z35" s="22">
        <v>1</v>
      </c>
      <c r="AA35" s="22">
        <v>0</v>
      </c>
      <c r="AB35" s="22">
        <v>0</v>
      </c>
      <c r="AC35" s="22">
        <v>0</v>
      </c>
      <c r="AD35" s="22">
        <v>1</v>
      </c>
      <c r="AE35" s="22">
        <v>1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1</v>
      </c>
      <c r="AT35" s="22">
        <v>0</v>
      </c>
      <c r="AU35" s="22">
        <v>1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1</v>
      </c>
      <c r="BM35" s="22">
        <v>1</v>
      </c>
      <c r="BN35" s="22">
        <v>0</v>
      </c>
      <c r="BO35" s="22">
        <v>0</v>
      </c>
      <c r="BP35" s="22">
        <v>0</v>
      </c>
      <c r="BQ35" s="22">
        <v>0</v>
      </c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6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</row>
    <row r="36" spans="1:134" ht="15" customHeight="1">
      <c r="A36" s="20">
        <f t="shared" si="4"/>
        <v>32</v>
      </c>
      <c r="B36" s="23" t="s">
        <v>51</v>
      </c>
      <c r="C36" s="23" t="s">
        <v>31</v>
      </c>
      <c r="D36" s="44" t="s">
        <v>19</v>
      </c>
      <c r="E36" s="21"/>
      <c r="F36" s="21">
        <f>COUNTIF(H36:ED36,"&gt;0")</f>
        <v>9</v>
      </c>
      <c r="G36" s="21">
        <f>SUM(H36:ED36)</f>
        <v>11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2</v>
      </c>
      <c r="T36" s="22">
        <v>0</v>
      </c>
      <c r="U36" s="22">
        <v>0</v>
      </c>
      <c r="V36" s="61">
        <v>1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1</v>
      </c>
      <c r="AE36" s="22">
        <v>1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1</v>
      </c>
      <c r="AL36" s="22">
        <v>0</v>
      </c>
      <c r="AM36" s="22">
        <v>0</v>
      </c>
      <c r="AN36" s="22">
        <v>2</v>
      </c>
      <c r="AO36" s="22">
        <v>0</v>
      </c>
      <c r="AP36" s="22">
        <v>0</v>
      </c>
      <c r="AQ36" s="22">
        <v>0</v>
      </c>
      <c r="AR36" s="22">
        <v>0</v>
      </c>
      <c r="AS36" s="22">
        <v>1</v>
      </c>
      <c r="AT36" s="22">
        <v>0</v>
      </c>
      <c r="AU36" s="22">
        <v>1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1</v>
      </c>
      <c r="BB36" s="22">
        <v>0</v>
      </c>
      <c r="BC36" s="22">
        <v>0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  <c r="BO36" s="22">
        <v>0</v>
      </c>
      <c r="BP36" s="22">
        <v>0</v>
      </c>
      <c r="BQ36" s="22">
        <v>0</v>
      </c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</row>
    <row r="37" spans="1:134" ht="15" customHeight="1">
      <c r="A37" s="20">
        <f t="shared" si="4"/>
        <v>33</v>
      </c>
      <c r="B37" s="51" t="s">
        <v>40</v>
      </c>
      <c r="C37" s="51" t="s">
        <v>25</v>
      </c>
      <c r="D37" s="51" t="s">
        <v>45</v>
      </c>
      <c r="E37" s="37"/>
      <c r="F37" s="21">
        <f t="shared" si="2"/>
        <v>6</v>
      </c>
      <c r="G37" s="21">
        <f t="shared" si="3"/>
        <v>11</v>
      </c>
      <c r="H37" s="22">
        <v>1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2</v>
      </c>
      <c r="T37" s="22">
        <v>0</v>
      </c>
      <c r="U37" s="22">
        <v>0</v>
      </c>
      <c r="V37" s="61">
        <v>1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1</v>
      </c>
      <c r="AE37" s="22">
        <v>0</v>
      </c>
      <c r="AF37" s="22">
        <v>0</v>
      </c>
      <c r="AG37" s="22">
        <v>0</v>
      </c>
      <c r="AH37" s="22">
        <v>0</v>
      </c>
      <c r="AI37" s="22">
        <v>5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1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  <c r="BO37" s="22">
        <v>0</v>
      </c>
      <c r="BP37" s="22">
        <v>0</v>
      </c>
      <c r="BQ37" s="22">
        <v>0</v>
      </c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</row>
    <row r="38" spans="1:134" ht="15" customHeight="1">
      <c r="A38" s="20">
        <f t="shared" si="4"/>
        <v>34</v>
      </c>
      <c r="B38" s="46" t="s">
        <v>69</v>
      </c>
      <c r="C38" s="47" t="s">
        <v>70</v>
      </c>
      <c r="D38" s="47" t="s">
        <v>41</v>
      </c>
      <c r="E38" s="21"/>
      <c r="F38" s="21">
        <f>COUNTIF(H38:ED38,"&gt;0")</f>
        <v>9</v>
      </c>
      <c r="G38" s="21">
        <f>SUM(H38:ED38)</f>
        <v>10</v>
      </c>
      <c r="H38" s="22">
        <v>1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2</v>
      </c>
      <c r="T38" s="22">
        <v>0</v>
      </c>
      <c r="U38" s="22">
        <v>1</v>
      </c>
      <c r="V38" s="61">
        <v>1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1</v>
      </c>
      <c r="AE38" s="22">
        <v>1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1</v>
      </c>
      <c r="BA38" s="22">
        <v>0</v>
      </c>
      <c r="BB38" s="22">
        <v>0</v>
      </c>
      <c r="BC38" s="22">
        <v>1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1</v>
      </c>
      <c r="BM38" s="22">
        <v>0</v>
      </c>
      <c r="BN38" s="22">
        <v>0</v>
      </c>
      <c r="BO38" s="22">
        <v>0</v>
      </c>
      <c r="BP38" s="22">
        <v>0</v>
      </c>
      <c r="BQ38" s="22">
        <v>0</v>
      </c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</row>
    <row r="39" spans="1:134" ht="15" customHeight="1">
      <c r="A39" s="20">
        <f t="shared" si="4"/>
        <v>35</v>
      </c>
      <c r="B39" s="50" t="s">
        <v>44</v>
      </c>
      <c r="C39" s="48" t="s">
        <v>25</v>
      </c>
      <c r="D39" s="48" t="s">
        <v>45</v>
      </c>
      <c r="E39" s="21"/>
      <c r="F39" s="21">
        <f aca="true" t="shared" si="5" ref="F39:F58">COUNTIF(H39:ED39,"&gt;0")</f>
        <v>8</v>
      </c>
      <c r="G39" s="21">
        <f aca="true" t="shared" si="6" ref="G39:G58">SUM(H39:ED39)</f>
        <v>10</v>
      </c>
      <c r="H39" s="22">
        <v>1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2</v>
      </c>
      <c r="T39" s="22">
        <v>0</v>
      </c>
      <c r="U39" s="22">
        <v>0</v>
      </c>
      <c r="V39" s="61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2</v>
      </c>
      <c r="AO39" s="22">
        <v>0</v>
      </c>
      <c r="AP39" s="22">
        <v>0</v>
      </c>
      <c r="AQ39" s="22">
        <v>0</v>
      </c>
      <c r="AR39" s="22">
        <v>0</v>
      </c>
      <c r="AS39" s="22">
        <v>1</v>
      </c>
      <c r="AT39" s="22">
        <v>0</v>
      </c>
      <c r="AU39" s="22">
        <v>1</v>
      </c>
      <c r="AV39" s="22">
        <v>1</v>
      </c>
      <c r="AW39" s="22">
        <v>0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22">
        <v>1</v>
      </c>
      <c r="BD39" s="22">
        <v>0</v>
      </c>
      <c r="BE39" s="22">
        <v>0</v>
      </c>
      <c r="BF39" s="22">
        <v>0</v>
      </c>
      <c r="BG39" s="22">
        <v>0</v>
      </c>
      <c r="BH39" s="22">
        <v>0</v>
      </c>
      <c r="BI39" s="22">
        <v>0</v>
      </c>
      <c r="BJ39" s="22">
        <v>0</v>
      </c>
      <c r="BK39" s="22">
        <v>0</v>
      </c>
      <c r="BL39" s="22">
        <v>1</v>
      </c>
      <c r="BM39" s="22">
        <v>0</v>
      </c>
      <c r="BN39" s="22">
        <v>0</v>
      </c>
      <c r="BO39" s="22">
        <v>0</v>
      </c>
      <c r="BP39" s="22">
        <v>0</v>
      </c>
      <c r="BQ39" s="22">
        <v>0</v>
      </c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</row>
    <row r="40" spans="1:134" ht="14.25" customHeight="1">
      <c r="A40" s="20">
        <f t="shared" si="4"/>
        <v>36</v>
      </c>
      <c r="B40" s="46" t="s">
        <v>30</v>
      </c>
      <c r="C40" s="47" t="s">
        <v>31</v>
      </c>
      <c r="D40" s="48" t="s">
        <v>19</v>
      </c>
      <c r="E40" s="21"/>
      <c r="F40" s="21">
        <f t="shared" si="5"/>
        <v>8</v>
      </c>
      <c r="G40" s="21">
        <f t="shared" si="6"/>
        <v>10</v>
      </c>
      <c r="H40" s="22">
        <v>1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2</v>
      </c>
      <c r="T40" s="22">
        <v>0</v>
      </c>
      <c r="U40" s="22">
        <v>0</v>
      </c>
      <c r="V40" s="61">
        <v>1</v>
      </c>
      <c r="W40" s="22">
        <v>0</v>
      </c>
      <c r="X40" s="22">
        <v>0</v>
      </c>
      <c r="Y40" s="22">
        <v>0</v>
      </c>
      <c r="Z40" s="22">
        <v>0</v>
      </c>
      <c r="AA40" s="22">
        <v>2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2">
        <v>1</v>
      </c>
      <c r="AK40" s="22">
        <v>0</v>
      </c>
      <c r="AL40" s="22">
        <v>1</v>
      </c>
      <c r="AM40" s="22"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 s="22">
        <v>0</v>
      </c>
      <c r="BE40" s="22">
        <v>0</v>
      </c>
      <c r="BF40" s="22">
        <v>0</v>
      </c>
      <c r="BG40" s="22">
        <v>1</v>
      </c>
      <c r="BH40" s="22">
        <v>0</v>
      </c>
      <c r="BI40" s="22">
        <v>0</v>
      </c>
      <c r="BJ40" s="22">
        <v>0</v>
      </c>
      <c r="BK40" s="22">
        <v>0</v>
      </c>
      <c r="BL40" s="22">
        <v>0</v>
      </c>
      <c r="BM40" s="22">
        <v>1</v>
      </c>
      <c r="BN40" s="22">
        <v>0</v>
      </c>
      <c r="BO40" s="22">
        <v>0</v>
      </c>
      <c r="BP40" s="22">
        <v>0</v>
      </c>
      <c r="BQ40" s="22">
        <v>0</v>
      </c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</row>
    <row r="41" spans="1:134" ht="15" customHeight="1">
      <c r="A41" s="20">
        <f t="shared" si="4"/>
        <v>37</v>
      </c>
      <c r="B41" s="58" t="s">
        <v>76</v>
      </c>
      <c r="C41" s="59" t="s">
        <v>77</v>
      </c>
      <c r="D41" s="60" t="s">
        <v>78</v>
      </c>
      <c r="E41" s="56"/>
      <c r="F41" s="56">
        <f>COUNTIF(H41:ED41,"&gt;0")</f>
        <v>7</v>
      </c>
      <c r="G41" s="56">
        <f>SUM(H41:ED41)</f>
        <v>10</v>
      </c>
      <c r="H41" s="22">
        <v>1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2</v>
      </c>
      <c r="T41" s="22">
        <v>0</v>
      </c>
      <c r="U41" s="22">
        <v>0</v>
      </c>
      <c r="V41" s="61">
        <v>1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1</v>
      </c>
      <c r="AE41" s="22">
        <v>1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v>0</v>
      </c>
      <c r="AN41" s="22">
        <v>2</v>
      </c>
      <c r="AO41" s="22">
        <v>0</v>
      </c>
      <c r="AP41" s="22">
        <v>0</v>
      </c>
      <c r="AQ41" s="22">
        <v>2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 s="22">
        <v>0</v>
      </c>
      <c r="BE41" s="22">
        <v>0</v>
      </c>
      <c r="BF41" s="22">
        <v>0</v>
      </c>
      <c r="BG41" s="22">
        <v>0</v>
      </c>
      <c r="BH41" s="22">
        <v>0</v>
      </c>
      <c r="BI41" s="22">
        <v>0</v>
      </c>
      <c r="BJ41" s="22">
        <v>0</v>
      </c>
      <c r="BK41" s="22">
        <v>0</v>
      </c>
      <c r="BL41" s="22">
        <v>0</v>
      </c>
      <c r="BM41" s="22">
        <v>0</v>
      </c>
      <c r="BN41" s="22">
        <v>0</v>
      </c>
      <c r="BO41" s="22">
        <v>0</v>
      </c>
      <c r="BP41" s="22">
        <v>0</v>
      </c>
      <c r="BQ41" s="22">
        <v>0</v>
      </c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</row>
    <row r="42" spans="1:134" ht="15" customHeight="1">
      <c r="A42" s="20">
        <f t="shared" si="4"/>
        <v>38</v>
      </c>
      <c r="B42" s="23" t="s">
        <v>118</v>
      </c>
      <c r="C42" s="23" t="s">
        <v>119</v>
      </c>
      <c r="D42" s="23" t="s">
        <v>20</v>
      </c>
      <c r="E42" s="21"/>
      <c r="F42" s="21">
        <f t="shared" si="5"/>
        <v>8</v>
      </c>
      <c r="G42" s="21">
        <f t="shared" si="6"/>
        <v>9</v>
      </c>
      <c r="H42" s="5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9">
        <v>0</v>
      </c>
      <c r="V42" s="61">
        <v>1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1</v>
      </c>
      <c r="AE42" s="22">
        <v>0</v>
      </c>
      <c r="AF42" s="22">
        <v>1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2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1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1</v>
      </c>
      <c r="BB42" s="22">
        <v>0</v>
      </c>
      <c r="BC42" s="22">
        <v>1</v>
      </c>
      <c r="BD42" s="22">
        <v>0</v>
      </c>
      <c r="BE42" s="22">
        <v>0</v>
      </c>
      <c r="BF42" s="22">
        <v>0</v>
      </c>
      <c r="BG42" s="22">
        <v>0</v>
      </c>
      <c r="BH42" s="22">
        <v>0</v>
      </c>
      <c r="BI42" s="22">
        <v>0</v>
      </c>
      <c r="BJ42" s="22">
        <v>0</v>
      </c>
      <c r="BK42" s="22">
        <v>0</v>
      </c>
      <c r="BL42" s="22">
        <v>1</v>
      </c>
      <c r="BM42" s="22">
        <v>0</v>
      </c>
      <c r="BN42" s="22">
        <v>0</v>
      </c>
      <c r="BO42" s="22">
        <v>0</v>
      </c>
      <c r="BP42" s="22">
        <v>0</v>
      </c>
      <c r="BQ42" s="22">
        <v>0</v>
      </c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</row>
    <row r="43" spans="1:134" ht="15" customHeight="1">
      <c r="A43" s="20">
        <f t="shared" si="4"/>
        <v>39</v>
      </c>
      <c r="B43" s="50" t="s">
        <v>58</v>
      </c>
      <c r="C43" s="48" t="s">
        <v>59</v>
      </c>
      <c r="D43" s="48" t="s">
        <v>60</v>
      </c>
      <c r="E43" s="21"/>
      <c r="F43" s="21">
        <f t="shared" si="5"/>
        <v>7</v>
      </c>
      <c r="G43" s="21">
        <f t="shared" si="6"/>
        <v>9</v>
      </c>
      <c r="H43" s="22">
        <v>1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2</v>
      </c>
      <c r="T43" s="22">
        <v>0</v>
      </c>
      <c r="U43" s="22">
        <v>0</v>
      </c>
      <c r="V43" s="61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1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1</v>
      </c>
      <c r="AK43" s="22">
        <v>0</v>
      </c>
      <c r="AL43" s="22">
        <v>0</v>
      </c>
      <c r="AM43" s="22">
        <v>0</v>
      </c>
      <c r="AN43" s="22">
        <v>2</v>
      </c>
      <c r="AO43" s="22">
        <v>0</v>
      </c>
      <c r="AP43" s="22">
        <v>0</v>
      </c>
      <c r="AQ43" s="22">
        <v>0</v>
      </c>
      <c r="AR43" s="22">
        <v>1</v>
      </c>
      <c r="AS43" s="22">
        <v>0</v>
      </c>
      <c r="AT43" s="22">
        <v>0</v>
      </c>
      <c r="AU43" s="22">
        <v>1</v>
      </c>
      <c r="AV43" s="22">
        <v>0</v>
      </c>
      <c r="AW43" s="22">
        <v>0</v>
      </c>
      <c r="AX43" s="22">
        <v>0</v>
      </c>
      <c r="AY43" s="22">
        <v>0</v>
      </c>
      <c r="AZ43" s="22">
        <v>0</v>
      </c>
      <c r="BA43" s="22">
        <v>0</v>
      </c>
      <c r="BB43" s="22">
        <v>0</v>
      </c>
      <c r="BC43" s="22">
        <v>0</v>
      </c>
      <c r="BD43" s="22">
        <v>0</v>
      </c>
      <c r="BE43" s="22">
        <v>0</v>
      </c>
      <c r="BF43" s="22">
        <v>0</v>
      </c>
      <c r="BG43" s="22">
        <v>0</v>
      </c>
      <c r="BH43" s="22">
        <v>0</v>
      </c>
      <c r="BI43" s="22">
        <v>0</v>
      </c>
      <c r="BJ43" s="22">
        <v>0</v>
      </c>
      <c r="BK43" s="22">
        <v>0</v>
      </c>
      <c r="BL43" s="22">
        <v>0</v>
      </c>
      <c r="BM43" s="22">
        <v>0</v>
      </c>
      <c r="BN43" s="22">
        <v>0</v>
      </c>
      <c r="BO43" s="22">
        <v>0</v>
      </c>
      <c r="BP43" s="22">
        <v>0</v>
      </c>
      <c r="BQ43" s="22">
        <v>0</v>
      </c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</row>
    <row r="44" spans="1:134" ht="15" customHeight="1">
      <c r="A44" s="20">
        <f t="shared" si="4"/>
        <v>40</v>
      </c>
      <c r="B44" s="23" t="s">
        <v>84</v>
      </c>
      <c r="C44" s="23" t="s">
        <v>85</v>
      </c>
      <c r="D44" s="23" t="s">
        <v>37</v>
      </c>
      <c r="E44" s="37"/>
      <c r="F44" s="21">
        <f t="shared" si="5"/>
        <v>7</v>
      </c>
      <c r="G44" s="21">
        <f t="shared" si="6"/>
        <v>9</v>
      </c>
      <c r="H44" s="22">
        <v>0</v>
      </c>
      <c r="I44" s="22">
        <v>0</v>
      </c>
      <c r="J44" s="22">
        <v>0</v>
      </c>
      <c r="K44" s="22">
        <v>0</v>
      </c>
      <c r="L44" s="22">
        <v>1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2</v>
      </c>
      <c r="T44" s="22">
        <v>0</v>
      </c>
      <c r="U44" s="22">
        <v>0</v>
      </c>
      <c r="V44" s="61">
        <v>0</v>
      </c>
      <c r="W44" s="22">
        <v>1</v>
      </c>
      <c r="X44" s="22">
        <v>0</v>
      </c>
      <c r="Y44" s="22">
        <v>0</v>
      </c>
      <c r="Z44" s="22">
        <v>1</v>
      </c>
      <c r="AA44" s="22">
        <v>0</v>
      </c>
      <c r="AB44" s="22">
        <v>0</v>
      </c>
      <c r="AC44" s="22">
        <v>0</v>
      </c>
      <c r="AD44" s="22">
        <v>1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v>0</v>
      </c>
      <c r="AN44" s="22">
        <v>2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22">
        <v>0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1</v>
      </c>
      <c r="BD44" s="22">
        <v>0</v>
      </c>
      <c r="BE44" s="22">
        <v>0</v>
      </c>
      <c r="BF44" s="22">
        <v>0</v>
      </c>
      <c r="BG44" s="22">
        <v>0</v>
      </c>
      <c r="BH44" s="22">
        <v>0</v>
      </c>
      <c r="BI44" s="22">
        <v>0</v>
      </c>
      <c r="BJ44" s="22">
        <v>0</v>
      </c>
      <c r="BK44" s="22">
        <v>0</v>
      </c>
      <c r="BL44" s="22">
        <v>0</v>
      </c>
      <c r="BM44" s="22">
        <v>0</v>
      </c>
      <c r="BN44" s="22">
        <v>0</v>
      </c>
      <c r="BO44" s="22">
        <v>0</v>
      </c>
      <c r="BP44" s="22">
        <v>0</v>
      </c>
      <c r="BQ44" s="22">
        <v>0</v>
      </c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</row>
    <row r="45" spans="1:134" ht="15" customHeight="1">
      <c r="A45" s="20">
        <f t="shared" si="4"/>
        <v>41</v>
      </c>
      <c r="B45" s="46" t="s">
        <v>49</v>
      </c>
      <c r="C45" s="47" t="s">
        <v>50</v>
      </c>
      <c r="D45" s="47" t="s">
        <v>41</v>
      </c>
      <c r="E45" s="21"/>
      <c r="F45" s="21">
        <f t="shared" si="5"/>
        <v>7</v>
      </c>
      <c r="G45" s="21">
        <f t="shared" si="6"/>
        <v>9</v>
      </c>
      <c r="H45" s="22">
        <v>1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2</v>
      </c>
      <c r="T45" s="22">
        <v>0</v>
      </c>
      <c r="U45" s="22">
        <v>0</v>
      </c>
      <c r="V45" s="61">
        <v>1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1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0</v>
      </c>
      <c r="AN45" s="22">
        <v>2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v>0</v>
      </c>
      <c r="AU45" s="22">
        <v>0</v>
      </c>
      <c r="AV45" s="22"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>
        <v>1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  <c r="BJ45" s="22">
        <v>0</v>
      </c>
      <c r="BK45" s="22">
        <v>0</v>
      </c>
      <c r="BL45" s="22">
        <v>1</v>
      </c>
      <c r="BM45" s="22">
        <v>0</v>
      </c>
      <c r="BN45" s="22">
        <v>0</v>
      </c>
      <c r="BO45" s="22">
        <v>0</v>
      </c>
      <c r="BP45" s="22">
        <v>0</v>
      </c>
      <c r="BQ45" s="22">
        <v>0</v>
      </c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</row>
    <row r="46" spans="1:134" ht="15" customHeight="1">
      <c r="A46" s="20">
        <f t="shared" si="4"/>
        <v>42</v>
      </c>
      <c r="B46" s="23" t="s">
        <v>117</v>
      </c>
      <c r="C46" s="23" t="s">
        <v>54</v>
      </c>
      <c r="D46" s="23" t="s">
        <v>37</v>
      </c>
      <c r="E46" s="27"/>
      <c r="F46" s="21">
        <f t="shared" si="5"/>
        <v>7</v>
      </c>
      <c r="G46" s="21">
        <f t="shared" si="6"/>
        <v>9</v>
      </c>
      <c r="H46" s="28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8">
        <v>0</v>
      </c>
      <c r="S46" s="22">
        <v>0</v>
      </c>
      <c r="T46" s="22">
        <v>0</v>
      </c>
      <c r="U46" s="29">
        <v>0</v>
      </c>
      <c r="V46" s="61">
        <v>1</v>
      </c>
      <c r="W46" s="22">
        <v>0</v>
      </c>
      <c r="X46" s="22">
        <v>0</v>
      </c>
      <c r="Y46" s="22">
        <v>0</v>
      </c>
      <c r="Z46" s="28">
        <v>0</v>
      </c>
      <c r="AA46" s="22">
        <v>0</v>
      </c>
      <c r="AB46" s="22">
        <v>0</v>
      </c>
      <c r="AC46" s="28">
        <v>0</v>
      </c>
      <c r="AD46" s="28">
        <v>0</v>
      </c>
      <c r="AE46" s="28">
        <v>0</v>
      </c>
      <c r="AF46" s="28">
        <v>0</v>
      </c>
      <c r="AG46" s="22">
        <v>0</v>
      </c>
      <c r="AH46" s="22">
        <v>0</v>
      </c>
      <c r="AI46" s="28">
        <v>0</v>
      </c>
      <c r="AJ46" s="22">
        <v>0</v>
      </c>
      <c r="AK46" s="28">
        <v>0</v>
      </c>
      <c r="AL46" s="22">
        <v>0</v>
      </c>
      <c r="AM46" s="28">
        <v>0</v>
      </c>
      <c r="AN46" s="28">
        <v>2</v>
      </c>
      <c r="AO46" s="22">
        <v>0</v>
      </c>
      <c r="AP46" s="22">
        <v>0</v>
      </c>
      <c r="AQ46" s="28">
        <v>2</v>
      </c>
      <c r="AR46" s="22">
        <v>0</v>
      </c>
      <c r="AS46" s="28">
        <v>0</v>
      </c>
      <c r="AT46" s="22">
        <v>0</v>
      </c>
      <c r="AU46" s="28">
        <v>1</v>
      </c>
      <c r="AV46" s="28">
        <v>0</v>
      </c>
      <c r="AW46" s="28">
        <v>0</v>
      </c>
      <c r="AX46" s="22">
        <v>0</v>
      </c>
      <c r="AY46" s="22">
        <v>0</v>
      </c>
      <c r="AZ46" s="28">
        <v>0</v>
      </c>
      <c r="BA46" s="28">
        <v>0</v>
      </c>
      <c r="BB46" s="22">
        <v>0</v>
      </c>
      <c r="BC46" s="28">
        <v>1</v>
      </c>
      <c r="BD46" s="28">
        <v>0</v>
      </c>
      <c r="BE46" s="22">
        <v>0</v>
      </c>
      <c r="BF46" s="22">
        <v>0</v>
      </c>
      <c r="BG46" s="28">
        <v>1</v>
      </c>
      <c r="BH46" s="28">
        <v>0</v>
      </c>
      <c r="BI46" s="22">
        <v>0</v>
      </c>
      <c r="BJ46" s="22">
        <v>0</v>
      </c>
      <c r="BK46" s="22">
        <v>0</v>
      </c>
      <c r="BL46" s="28">
        <v>0</v>
      </c>
      <c r="BM46" s="28">
        <v>1</v>
      </c>
      <c r="BN46" s="22">
        <v>0</v>
      </c>
      <c r="BO46" s="22">
        <v>0</v>
      </c>
      <c r="BP46" s="22">
        <v>0</v>
      </c>
      <c r="BQ46" s="28">
        <v>0</v>
      </c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2"/>
      <c r="CE46" s="22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</row>
    <row r="47" spans="1:134" ht="15" customHeight="1">
      <c r="A47" s="20">
        <f t="shared" si="4"/>
        <v>43</v>
      </c>
      <c r="B47" s="44" t="s">
        <v>131</v>
      </c>
      <c r="C47" s="44" t="s">
        <v>132</v>
      </c>
      <c r="D47" s="44" t="s">
        <v>37</v>
      </c>
      <c r="E47" s="21"/>
      <c r="F47" s="21">
        <f t="shared" si="5"/>
        <v>7</v>
      </c>
      <c r="G47" s="21">
        <f t="shared" si="6"/>
        <v>8</v>
      </c>
      <c r="H47" s="5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9">
        <v>0</v>
      </c>
      <c r="V47" s="61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8">
        <v>0</v>
      </c>
      <c r="AG47" s="22">
        <v>0</v>
      </c>
      <c r="AH47" s="22">
        <v>0</v>
      </c>
      <c r="AI47" s="28">
        <v>0</v>
      </c>
      <c r="AJ47" s="22">
        <v>0</v>
      </c>
      <c r="AK47" s="22">
        <v>1</v>
      </c>
      <c r="AL47" s="22">
        <v>0</v>
      </c>
      <c r="AM47" s="28">
        <v>0</v>
      </c>
      <c r="AN47" s="22">
        <v>2</v>
      </c>
      <c r="AO47" s="22">
        <v>0</v>
      </c>
      <c r="AP47" s="22">
        <v>0</v>
      </c>
      <c r="AQ47" s="22">
        <v>0</v>
      </c>
      <c r="AR47" s="22">
        <v>0</v>
      </c>
      <c r="AS47" s="22">
        <v>1</v>
      </c>
      <c r="AT47" s="22">
        <v>0</v>
      </c>
      <c r="AU47" s="22">
        <v>1</v>
      </c>
      <c r="AV47" s="22">
        <v>1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1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0</v>
      </c>
      <c r="BK47" s="22">
        <v>0</v>
      </c>
      <c r="BL47" s="22">
        <v>1</v>
      </c>
      <c r="BM47" s="22">
        <v>0</v>
      </c>
      <c r="BN47" s="22">
        <v>0</v>
      </c>
      <c r="BO47" s="22">
        <v>0</v>
      </c>
      <c r="BP47" s="22">
        <v>0</v>
      </c>
      <c r="BQ47" s="22">
        <v>0</v>
      </c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</row>
    <row r="48" spans="1:134" ht="15" customHeight="1">
      <c r="A48" s="20">
        <f t="shared" si="4"/>
        <v>44</v>
      </c>
      <c r="B48" s="44" t="s">
        <v>9</v>
      </c>
      <c r="C48" s="44" t="s">
        <v>8</v>
      </c>
      <c r="D48" s="44" t="s">
        <v>20</v>
      </c>
      <c r="E48" s="21"/>
      <c r="F48" s="21">
        <f t="shared" si="5"/>
        <v>6</v>
      </c>
      <c r="G48" s="21">
        <f t="shared" si="6"/>
        <v>8</v>
      </c>
      <c r="H48" s="22">
        <v>0</v>
      </c>
      <c r="I48" s="22">
        <v>1</v>
      </c>
      <c r="J48" s="22">
        <v>0</v>
      </c>
      <c r="K48" s="22">
        <v>0</v>
      </c>
      <c r="L48" s="22">
        <v>0</v>
      </c>
      <c r="M48" s="22">
        <v>1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1</v>
      </c>
      <c r="V48" s="61">
        <v>0</v>
      </c>
      <c r="W48" s="22">
        <v>0</v>
      </c>
      <c r="X48" s="22">
        <v>1</v>
      </c>
      <c r="Y48" s="22">
        <v>0</v>
      </c>
      <c r="Z48" s="22">
        <v>0</v>
      </c>
      <c r="AA48" s="22">
        <v>2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0</v>
      </c>
      <c r="AX48" s="22">
        <v>0</v>
      </c>
      <c r="AY48" s="22">
        <v>0</v>
      </c>
      <c r="AZ48" s="22">
        <v>0</v>
      </c>
      <c r="BA48" s="22">
        <v>0</v>
      </c>
      <c r="BB48" s="22">
        <v>0</v>
      </c>
      <c r="BC48" s="22">
        <v>0</v>
      </c>
      <c r="BD48" s="22">
        <v>0</v>
      </c>
      <c r="BE48" s="22">
        <v>0</v>
      </c>
      <c r="BF48" s="22">
        <v>0</v>
      </c>
      <c r="BG48" s="22">
        <v>0</v>
      </c>
      <c r="BH48" s="22">
        <v>2</v>
      </c>
      <c r="BI48" s="22">
        <v>0</v>
      </c>
      <c r="BJ48" s="22">
        <v>0</v>
      </c>
      <c r="BK48" s="22">
        <v>0</v>
      </c>
      <c r="BL48" s="22">
        <v>0</v>
      </c>
      <c r="BM48" s="22">
        <v>0</v>
      </c>
      <c r="BN48" s="22">
        <v>0</v>
      </c>
      <c r="BO48" s="22">
        <v>0</v>
      </c>
      <c r="BP48" s="22">
        <v>0</v>
      </c>
      <c r="BQ48" s="22">
        <v>0</v>
      </c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</row>
    <row r="49" spans="1:134" ht="15" customHeight="1">
      <c r="A49" s="20">
        <f t="shared" si="4"/>
        <v>45</v>
      </c>
      <c r="B49" s="44" t="s">
        <v>142</v>
      </c>
      <c r="C49" s="44" t="s">
        <v>70</v>
      </c>
      <c r="D49" s="44" t="s">
        <v>27</v>
      </c>
      <c r="E49" s="21"/>
      <c r="F49" s="21">
        <f t="shared" si="5"/>
        <v>6</v>
      </c>
      <c r="G49" s="21">
        <f t="shared" si="6"/>
        <v>7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9">
        <v>0</v>
      </c>
      <c r="V49" s="61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8">
        <v>0</v>
      </c>
      <c r="AG49" s="22">
        <v>0</v>
      </c>
      <c r="AH49" s="22">
        <v>0</v>
      </c>
      <c r="AI49" s="28">
        <v>0</v>
      </c>
      <c r="AJ49" s="22">
        <v>0</v>
      </c>
      <c r="AK49" s="22">
        <v>0</v>
      </c>
      <c r="AL49" s="22">
        <v>0</v>
      </c>
      <c r="AM49" s="28">
        <v>0</v>
      </c>
      <c r="AN49" s="22">
        <v>0</v>
      </c>
      <c r="AO49" s="22">
        <v>0</v>
      </c>
      <c r="AP49" s="22">
        <v>0</v>
      </c>
      <c r="AQ49" s="22">
        <v>2</v>
      </c>
      <c r="AR49" s="22">
        <v>0</v>
      </c>
      <c r="AS49" s="22">
        <v>1</v>
      </c>
      <c r="AT49" s="22">
        <v>0</v>
      </c>
      <c r="AU49" s="22">
        <v>1</v>
      </c>
      <c r="AV49" s="22">
        <v>0</v>
      </c>
      <c r="AW49" s="22">
        <v>1</v>
      </c>
      <c r="AX49" s="22">
        <v>0</v>
      </c>
      <c r="AY49" s="22">
        <v>0</v>
      </c>
      <c r="AZ49" s="22">
        <v>0</v>
      </c>
      <c r="BA49" s="22">
        <v>0</v>
      </c>
      <c r="BB49" s="22">
        <v>0</v>
      </c>
      <c r="BC49" s="22">
        <v>0</v>
      </c>
      <c r="BD49" s="22">
        <v>1</v>
      </c>
      <c r="BE49" s="22">
        <v>1</v>
      </c>
      <c r="BF49" s="22">
        <v>0</v>
      </c>
      <c r="BG49" s="22">
        <v>0</v>
      </c>
      <c r="BH49" s="22">
        <v>0</v>
      </c>
      <c r="BI49" s="22">
        <v>0</v>
      </c>
      <c r="BJ49" s="22">
        <v>0</v>
      </c>
      <c r="BK49" s="22">
        <v>0</v>
      </c>
      <c r="BL49" s="22">
        <v>0</v>
      </c>
      <c r="BM49" s="22">
        <v>0</v>
      </c>
      <c r="BN49" s="22">
        <v>0</v>
      </c>
      <c r="BO49" s="22">
        <v>0</v>
      </c>
      <c r="BP49" s="22">
        <v>0</v>
      </c>
      <c r="BQ49" s="22">
        <v>0</v>
      </c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</row>
    <row r="50" spans="1:134" ht="15" customHeight="1">
      <c r="A50" s="20">
        <f t="shared" si="4"/>
        <v>46</v>
      </c>
      <c r="B50" s="46" t="s">
        <v>32</v>
      </c>
      <c r="C50" s="47" t="s">
        <v>33</v>
      </c>
      <c r="D50" s="48" t="s">
        <v>23</v>
      </c>
      <c r="E50" s="21"/>
      <c r="F50" s="21">
        <f t="shared" si="5"/>
        <v>6</v>
      </c>
      <c r="G50" s="21">
        <f t="shared" si="6"/>
        <v>7</v>
      </c>
      <c r="H50" s="22">
        <v>1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1</v>
      </c>
      <c r="S50" s="22">
        <v>2</v>
      </c>
      <c r="T50" s="22">
        <v>0</v>
      </c>
      <c r="U50" s="22">
        <v>0</v>
      </c>
      <c r="V50" s="61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v>0</v>
      </c>
      <c r="AU50" s="22">
        <v>0</v>
      </c>
      <c r="AV50" s="22">
        <v>0</v>
      </c>
      <c r="AW50" s="22">
        <v>0</v>
      </c>
      <c r="AX50" s="22">
        <v>0</v>
      </c>
      <c r="AY50" s="22">
        <v>0</v>
      </c>
      <c r="AZ50" s="22">
        <v>0</v>
      </c>
      <c r="BA50" s="22">
        <v>0</v>
      </c>
      <c r="BB50" s="22">
        <v>0</v>
      </c>
      <c r="BC50" s="22">
        <v>0</v>
      </c>
      <c r="BD50" s="22">
        <v>1</v>
      </c>
      <c r="BE50" s="22">
        <v>1</v>
      </c>
      <c r="BF50" s="22">
        <v>0</v>
      </c>
      <c r="BG50" s="22">
        <v>0</v>
      </c>
      <c r="BH50" s="22">
        <v>0</v>
      </c>
      <c r="BI50" s="22">
        <v>0</v>
      </c>
      <c r="BJ50" s="22">
        <v>0</v>
      </c>
      <c r="BK50" s="22">
        <v>0</v>
      </c>
      <c r="BL50" s="22">
        <v>1</v>
      </c>
      <c r="BM50" s="22">
        <v>0</v>
      </c>
      <c r="BN50" s="22">
        <v>0</v>
      </c>
      <c r="BO50" s="22">
        <v>0</v>
      </c>
      <c r="BP50" s="22">
        <v>0</v>
      </c>
      <c r="BQ50" s="22">
        <v>0</v>
      </c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</row>
    <row r="51" spans="1:134" ht="15" customHeight="1">
      <c r="A51" s="20">
        <f t="shared" si="4"/>
        <v>47</v>
      </c>
      <c r="B51" s="46" t="s">
        <v>67</v>
      </c>
      <c r="C51" s="47" t="s">
        <v>68</v>
      </c>
      <c r="D51" s="48" t="s">
        <v>37</v>
      </c>
      <c r="E51" s="45"/>
      <c r="F51" s="21">
        <f>COUNTIF(H51:ED51,"&gt;0")</f>
        <v>6</v>
      </c>
      <c r="G51" s="21">
        <f>SUM(H51:ED51)</f>
        <v>7</v>
      </c>
      <c r="H51" s="22">
        <v>1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2</v>
      </c>
      <c r="T51" s="22">
        <v>0</v>
      </c>
      <c r="U51" s="22">
        <v>0</v>
      </c>
      <c r="V51" s="61">
        <v>1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1</v>
      </c>
      <c r="AE51" s="22">
        <v>1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</v>
      </c>
      <c r="AY51" s="22">
        <v>0</v>
      </c>
      <c r="AZ51" s="22">
        <v>0</v>
      </c>
      <c r="BA51" s="22">
        <v>0</v>
      </c>
      <c r="BB51" s="22">
        <v>0</v>
      </c>
      <c r="BC51" s="22">
        <v>0</v>
      </c>
      <c r="BD51" s="22">
        <v>0</v>
      </c>
      <c r="BE51" s="22">
        <v>0</v>
      </c>
      <c r="BF51" s="22">
        <v>0</v>
      </c>
      <c r="BG51" s="22">
        <v>0</v>
      </c>
      <c r="BH51" s="22">
        <v>0</v>
      </c>
      <c r="BI51" s="22">
        <v>0</v>
      </c>
      <c r="BJ51" s="22">
        <v>0</v>
      </c>
      <c r="BK51" s="22">
        <v>0</v>
      </c>
      <c r="BL51" s="22">
        <v>1</v>
      </c>
      <c r="BM51" s="22">
        <v>0</v>
      </c>
      <c r="BN51" s="22">
        <v>0</v>
      </c>
      <c r="BO51" s="22">
        <v>0</v>
      </c>
      <c r="BP51" s="22">
        <v>0</v>
      </c>
      <c r="BQ51" s="22">
        <v>0</v>
      </c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</row>
    <row r="52" spans="1:134" ht="15" customHeight="1">
      <c r="A52" s="20">
        <f t="shared" si="4"/>
        <v>48</v>
      </c>
      <c r="B52" s="54" t="s">
        <v>102</v>
      </c>
      <c r="C52" s="54" t="s">
        <v>103</v>
      </c>
      <c r="D52" s="54" t="s">
        <v>106</v>
      </c>
      <c r="E52" s="56"/>
      <c r="F52" s="56">
        <f t="shared" si="5"/>
        <v>5</v>
      </c>
      <c r="G52" s="56">
        <f t="shared" si="6"/>
        <v>7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2</v>
      </c>
      <c r="T52" s="22">
        <v>0</v>
      </c>
      <c r="U52" s="22">
        <v>0</v>
      </c>
      <c r="V52" s="61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1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0</v>
      </c>
      <c r="AN52" s="22">
        <v>2</v>
      </c>
      <c r="AO52" s="22">
        <v>0</v>
      </c>
      <c r="AP52" s="22">
        <v>0</v>
      </c>
      <c r="AQ52" s="22">
        <v>0</v>
      </c>
      <c r="AR52" s="22">
        <v>0</v>
      </c>
      <c r="AS52" s="22">
        <v>1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22">
        <v>0</v>
      </c>
      <c r="BA52" s="22">
        <v>0</v>
      </c>
      <c r="BB52" s="22">
        <v>0</v>
      </c>
      <c r="BC52" s="22">
        <v>1</v>
      </c>
      <c r="BD52" s="22">
        <v>0</v>
      </c>
      <c r="BE52" s="22">
        <v>0</v>
      </c>
      <c r="BF52" s="22">
        <v>0</v>
      </c>
      <c r="BG52" s="22">
        <v>0</v>
      </c>
      <c r="BH52" s="22">
        <v>0</v>
      </c>
      <c r="BI52" s="22">
        <v>0</v>
      </c>
      <c r="BJ52" s="22">
        <v>0</v>
      </c>
      <c r="BK52" s="22">
        <v>0</v>
      </c>
      <c r="BL52" s="22">
        <v>0</v>
      </c>
      <c r="BM52" s="22">
        <v>0</v>
      </c>
      <c r="BN52" s="22">
        <v>0</v>
      </c>
      <c r="BO52" s="22">
        <v>0</v>
      </c>
      <c r="BP52" s="22">
        <v>0</v>
      </c>
      <c r="BQ52" s="22">
        <v>0</v>
      </c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</row>
    <row r="53" spans="1:134" ht="15" customHeight="1">
      <c r="A53" s="20">
        <f t="shared" si="4"/>
        <v>49</v>
      </c>
      <c r="B53" s="44" t="s">
        <v>143</v>
      </c>
      <c r="C53" s="44" t="s">
        <v>25</v>
      </c>
      <c r="D53" s="44" t="s">
        <v>20</v>
      </c>
      <c r="E53" s="21"/>
      <c r="F53" s="21">
        <f t="shared" si="5"/>
        <v>5</v>
      </c>
      <c r="G53" s="21">
        <f t="shared" si="6"/>
        <v>6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9">
        <v>0</v>
      </c>
      <c r="V53" s="61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8">
        <v>0</v>
      </c>
      <c r="AG53" s="22">
        <v>0</v>
      </c>
      <c r="AH53" s="22">
        <v>0</v>
      </c>
      <c r="AI53" s="28">
        <v>0</v>
      </c>
      <c r="AJ53" s="22">
        <v>0</v>
      </c>
      <c r="AK53" s="22">
        <v>0</v>
      </c>
      <c r="AL53" s="22">
        <v>0</v>
      </c>
      <c r="AM53" s="28">
        <v>0</v>
      </c>
      <c r="AN53" s="22">
        <v>0</v>
      </c>
      <c r="AO53" s="22">
        <v>0</v>
      </c>
      <c r="AP53" s="22">
        <v>0</v>
      </c>
      <c r="AQ53" s="22">
        <v>2</v>
      </c>
      <c r="AR53" s="22">
        <v>0</v>
      </c>
      <c r="AS53" s="22">
        <v>1</v>
      </c>
      <c r="AT53" s="22">
        <v>0</v>
      </c>
      <c r="AU53" s="22">
        <v>1</v>
      </c>
      <c r="AV53" s="22">
        <v>0</v>
      </c>
      <c r="AW53" s="22">
        <v>1</v>
      </c>
      <c r="AX53" s="22">
        <v>0</v>
      </c>
      <c r="AY53" s="22">
        <v>0</v>
      </c>
      <c r="AZ53" s="22">
        <v>0</v>
      </c>
      <c r="BA53" s="22">
        <v>0</v>
      </c>
      <c r="BB53" s="22">
        <v>0</v>
      </c>
      <c r="BC53" s="22">
        <v>0</v>
      </c>
      <c r="BD53" s="22">
        <v>1</v>
      </c>
      <c r="BE53" s="22">
        <v>0</v>
      </c>
      <c r="BF53" s="22">
        <v>0</v>
      </c>
      <c r="BG53" s="22">
        <v>0</v>
      </c>
      <c r="BH53" s="22">
        <v>0</v>
      </c>
      <c r="BI53" s="22">
        <v>0</v>
      </c>
      <c r="BJ53" s="22">
        <v>0</v>
      </c>
      <c r="BK53" s="22">
        <v>0</v>
      </c>
      <c r="BL53" s="22">
        <v>0</v>
      </c>
      <c r="BM53" s="22">
        <v>0</v>
      </c>
      <c r="BN53" s="22">
        <v>0</v>
      </c>
      <c r="BO53" s="22">
        <v>0</v>
      </c>
      <c r="BP53" s="22">
        <v>0</v>
      </c>
      <c r="BQ53" s="22">
        <v>0</v>
      </c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</row>
    <row r="54" spans="1:134" ht="15" customHeight="1">
      <c r="A54" s="20">
        <f t="shared" si="4"/>
        <v>50</v>
      </c>
      <c r="B54" s="46" t="s">
        <v>53</v>
      </c>
      <c r="C54" s="47" t="s">
        <v>54</v>
      </c>
      <c r="D54" s="48" t="s">
        <v>19</v>
      </c>
      <c r="E54" s="21"/>
      <c r="F54" s="21">
        <f t="shared" si="5"/>
        <v>5</v>
      </c>
      <c r="G54" s="21">
        <f t="shared" si="6"/>
        <v>5</v>
      </c>
      <c r="H54" s="22">
        <v>1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1</v>
      </c>
      <c r="V54" s="61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v>0</v>
      </c>
      <c r="AL54" s="22">
        <v>0</v>
      </c>
      <c r="AM54" s="22">
        <v>0</v>
      </c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v>0</v>
      </c>
      <c r="AU54" s="22">
        <v>1</v>
      </c>
      <c r="AV54" s="22">
        <v>0</v>
      </c>
      <c r="AW54" s="22">
        <v>0</v>
      </c>
      <c r="AX54" s="22">
        <v>0</v>
      </c>
      <c r="AY54" s="22">
        <v>0</v>
      </c>
      <c r="AZ54" s="22">
        <v>0</v>
      </c>
      <c r="BA54" s="22">
        <v>1</v>
      </c>
      <c r="BB54" s="22">
        <v>0</v>
      </c>
      <c r="BC54" s="22">
        <v>0</v>
      </c>
      <c r="BD54" s="22">
        <v>0</v>
      </c>
      <c r="BE54" s="22">
        <v>0</v>
      </c>
      <c r="BF54" s="22">
        <v>0</v>
      </c>
      <c r="BG54" s="22">
        <v>0</v>
      </c>
      <c r="BH54" s="22">
        <v>0</v>
      </c>
      <c r="BI54" s="22">
        <v>0</v>
      </c>
      <c r="BJ54" s="22">
        <v>0</v>
      </c>
      <c r="BK54" s="22">
        <v>0</v>
      </c>
      <c r="BL54" s="22">
        <v>1</v>
      </c>
      <c r="BM54" s="22">
        <v>0</v>
      </c>
      <c r="BN54" s="22">
        <v>0</v>
      </c>
      <c r="BO54" s="22">
        <v>0</v>
      </c>
      <c r="BP54" s="22">
        <v>0</v>
      </c>
      <c r="BQ54" s="22">
        <v>0</v>
      </c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</row>
    <row r="55" spans="1:134" ht="15" customHeight="1">
      <c r="A55" s="20">
        <f t="shared" si="4"/>
        <v>51</v>
      </c>
      <c r="B55" s="46" t="s">
        <v>42</v>
      </c>
      <c r="C55" s="47" t="s">
        <v>43</v>
      </c>
      <c r="D55" s="48" t="s">
        <v>23</v>
      </c>
      <c r="E55" s="21"/>
      <c r="F55" s="21">
        <f>COUNTIF(H55:ED55,"&gt;0")</f>
        <v>5</v>
      </c>
      <c r="G55" s="21">
        <f>SUM(H55:ED55)</f>
        <v>5</v>
      </c>
      <c r="H55" s="22">
        <v>1</v>
      </c>
      <c r="I55" s="22">
        <v>0</v>
      </c>
      <c r="J55" s="22">
        <v>0</v>
      </c>
      <c r="K55" s="22">
        <v>0</v>
      </c>
      <c r="L55" s="22">
        <v>1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61">
        <v>1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1</v>
      </c>
      <c r="AE55" s="22">
        <v>1</v>
      </c>
      <c r="AF55" s="22"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22">
        <v>0</v>
      </c>
      <c r="AU55" s="22">
        <v>0</v>
      </c>
      <c r="AV55" s="22">
        <v>0</v>
      </c>
      <c r="AW55" s="22">
        <v>0</v>
      </c>
      <c r="AX55" s="22">
        <v>0</v>
      </c>
      <c r="AY55" s="22">
        <v>0</v>
      </c>
      <c r="AZ55" s="22">
        <v>0</v>
      </c>
      <c r="BA55" s="22">
        <v>0</v>
      </c>
      <c r="BB55" s="22">
        <v>0</v>
      </c>
      <c r="BC55" s="22">
        <v>0</v>
      </c>
      <c r="BD55" s="22">
        <v>0</v>
      </c>
      <c r="BE55" s="22">
        <v>0</v>
      </c>
      <c r="BF55" s="22">
        <v>0</v>
      </c>
      <c r="BG55" s="22">
        <v>0</v>
      </c>
      <c r="BH55" s="22">
        <v>0</v>
      </c>
      <c r="BI55" s="22">
        <v>0</v>
      </c>
      <c r="BJ55" s="22">
        <v>0</v>
      </c>
      <c r="BK55" s="22">
        <v>0</v>
      </c>
      <c r="BL55" s="22">
        <v>0</v>
      </c>
      <c r="BM55" s="22">
        <v>0</v>
      </c>
      <c r="BN55" s="22">
        <v>0</v>
      </c>
      <c r="BO55" s="22">
        <v>0</v>
      </c>
      <c r="BP55" s="22">
        <v>0</v>
      </c>
      <c r="BQ55" s="22">
        <v>0</v>
      </c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</row>
    <row r="56" spans="1:134" ht="15" customHeight="1">
      <c r="A56" s="20">
        <f t="shared" si="4"/>
        <v>52</v>
      </c>
      <c r="B56" s="44" t="s">
        <v>133</v>
      </c>
      <c r="C56" s="44" t="s">
        <v>134</v>
      </c>
      <c r="D56" s="18"/>
      <c r="E56" s="21"/>
      <c r="F56" s="21">
        <f t="shared" si="5"/>
        <v>5</v>
      </c>
      <c r="G56" s="21">
        <f t="shared" si="6"/>
        <v>5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9">
        <v>0</v>
      </c>
      <c r="V56" s="61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8">
        <v>0</v>
      </c>
      <c r="AG56" s="22">
        <v>0</v>
      </c>
      <c r="AH56" s="22">
        <v>0</v>
      </c>
      <c r="AI56" s="28">
        <v>0</v>
      </c>
      <c r="AJ56" s="22">
        <v>0</v>
      </c>
      <c r="AK56" s="22">
        <v>1</v>
      </c>
      <c r="AL56" s="22">
        <v>0</v>
      </c>
      <c r="AM56" s="28">
        <v>0</v>
      </c>
      <c r="AN56" s="22">
        <v>0</v>
      </c>
      <c r="AO56" s="22">
        <v>0</v>
      </c>
      <c r="AP56" s="22">
        <v>0</v>
      </c>
      <c r="AQ56" s="22">
        <v>0</v>
      </c>
      <c r="AR56" s="22">
        <v>1</v>
      </c>
      <c r="AS56" s="22">
        <v>0</v>
      </c>
      <c r="AT56" s="22">
        <v>0</v>
      </c>
      <c r="AU56" s="22">
        <v>0</v>
      </c>
      <c r="AV56" s="22">
        <v>0</v>
      </c>
      <c r="AW56" s="22">
        <v>1</v>
      </c>
      <c r="AX56" s="22">
        <v>0</v>
      </c>
      <c r="AY56" s="22">
        <v>0</v>
      </c>
      <c r="AZ56" s="22">
        <v>1</v>
      </c>
      <c r="BA56" s="22">
        <v>0</v>
      </c>
      <c r="BB56" s="22">
        <v>0</v>
      </c>
      <c r="BC56" s="22">
        <v>0</v>
      </c>
      <c r="BD56" s="22">
        <v>0</v>
      </c>
      <c r="BE56" s="22">
        <v>0</v>
      </c>
      <c r="BF56" s="22">
        <v>0</v>
      </c>
      <c r="BG56" s="22">
        <v>0</v>
      </c>
      <c r="BH56" s="22">
        <v>0</v>
      </c>
      <c r="BI56" s="22">
        <v>0</v>
      </c>
      <c r="BJ56" s="22">
        <v>0</v>
      </c>
      <c r="BK56" s="22">
        <v>0</v>
      </c>
      <c r="BL56" s="22">
        <v>0</v>
      </c>
      <c r="BM56" s="22">
        <v>1</v>
      </c>
      <c r="BN56" s="22">
        <v>0</v>
      </c>
      <c r="BO56" s="22">
        <v>0</v>
      </c>
      <c r="BP56" s="22">
        <v>0</v>
      </c>
      <c r="BQ56" s="22">
        <v>0</v>
      </c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</row>
    <row r="57" spans="1:134" ht="15" customHeight="1">
      <c r="A57" s="20">
        <f t="shared" si="4"/>
        <v>53</v>
      </c>
      <c r="B57" s="23" t="s">
        <v>104</v>
      </c>
      <c r="C57" s="23" t="s">
        <v>85</v>
      </c>
      <c r="D57" s="23" t="s">
        <v>41</v>
      </c>
      <c r="E57" s="21"/>
      <c r="F57" s="21">
        <f t="shared" si="5"/>
        <v>4</v>
      </c>
      <c r="G57" s="21">
        <f t="shared" si="6"/>
        <v>5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2</v>
      </c>
      <c r="T57" s="22">
        <v>0</v>
      </c>
      <c r="U57" s="22">
        <v>0</v>
      </c>
      <c r="V57" s="61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  <c r="AJ57" s="22">
        <v>0</v>
      </c>
      <c r="AK57" s="22">
        <v>0</v>
      </c>
      <c r="AL57" s="22">
        <v>0</v>
      </c>
      <c r="AM57" s="28">
        <v>0</v>
      </c>
      <c r="AN57" s="22">
        <v>0</v>
      </c>
      <c r="AO57" s="22">
        <v>0</v>
      </c>
      <c r="AP57" s="22">
        <v>0</v>
      </c>
      <c r="AQ57" s="22">
        <v>0</v>
      </c>
      <c r="AR57" s="22">
        <v>0</v>
      </c>
      <c r="AS57" s="22">
        <v>0</v>
      </c>
      <c r="AT57" s="22">
        <v>0</v>
      </c>
      <c r="AU57" s="22">
        <v>1</v>
      </c>
      <c r="AV57" s="22">
        <v>0</v>
      </c>
      <c r="AW57" s="22">
        <v>0</v>
      </c>
      <c r="AX57" s="22">
        <v>0</v>
      </c>
      <c r="AY57" s="22">
        <v>0</v>
      </c>
      <c r="AZ57" s="22">
        <v>0</v>
      </c>
      <c r="BA57" s="22">
        <v>0</v>
      </c>
      <c r="BB57" s="22">
        <v>0</v>
      </c>
      <c r="BC57" s="22">
        <v>1</v>
      </c>
      <c r="BD57" s="22">
        <v>0</v>
      </c>
      <c r="BE57" s="22">
        <v>0</v>
      </c>
      <c r="BF57" s="22">
        <v>0</v>
      </c>
      <c r="BG57" s="22">
        <v>0</v>
      </c>
      <c r="BH57" s="22">
        <v>0</v>
      </c>
      <c r="BI57" s="22">
        <v>0</v>
      </c>
      <c r="BJ57" s="22">
        <v>0</v>
      </c>
      <c r="BK57" s="22">
        <v>0</v>
      </c>
      <c r="BL57" s="22">
        <v>1</v>
      </c>
      <c r="BM57" s="22">
        <v>0</v>
      </c>
      <c r="BN57" s="22">
        <v>0</v>
      </c>
      <c r="BO57" s="22">
        <v>0</v>
      </c>
      <c r="BP57" s="22">
        <v>0</v>
      </c>
      <c r="BQ57" s="22">
        <v>0</v>
      </c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</row>
    <row r="58" spans="1:134" ht="15" customHeight="1">
      <c r="A58" s="20">
        <f t="shared" si="4"/>
        <v>54</v>
      </c>
      <c r="B58" s="44" t="s">
        <v>100</v>
      </c>
      <c r="C58" s="44" t="s">
        <v>52</v>
      </c>
      <c r="D58" s="44" t="s">
        <v>19</v>
      </c>
      <c r="E58" s="24"/>
      <c r="F58" s="21">
        <f t="shared" si="5"/>
        <v>3</v>
      </c>
      <c r="G58" s="21">
        <f t="shared" si="6"/>
        <v>5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2</v>
      </c>
      <c r="T58" s="22">
        <v>0</v>
      </c>
      <c r="U58" s="22">
        <v>0</v>
      </c>
      <c r="V58" s="61">
        <v>1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v>0</v>
      </c>
      <c r="AN58" s="22">
        <v>2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  <c r="AT58" s="22">
        <v>0</v>
      </c>
      <c r="AU58" s="22">
        <v>0</v>
      </c>
      <c r="AV58" s="22">
        <v>0</v>
      </c>
      <c r="AW58" s="22">
        <v>0</v>
      </c>
      <c r="AX58" s="22">
        <v>0</v>
      </c>
      <c r="AY58" s="22">
        <v>0</v>
      </c>
      <c r="AZ58" s="22">
        <v>0</v>
      </c>
      <c r="BA58" s="22">
        <v>0</v>
      </c>
      <c r="BB58" s="22">
        <v>0</v>
      </c>
      <c r="BC58" s="22">
        <v>0</v>
      </c>
      <c r="BD58" s="22">
        <v>0</v>
      </c>
      <c r="BE58" s="22">
        <v>0</v>
      </c>
      <c r="BF58" s="22">
        <v>0</v>
      </c>
      <c r="BG58" s="22">
        <v>0</v>
      </c>
      <c r="BH58" s="22">
        <v>0</v>
      </c>
      <c r="BI58" s="22">
        <v>0</v>
      </c>
      <c r="BJ58" s="22">
        <v>0</v>
      </c>
      <c r="BK58" s="22">
        <v>0</v>
      </c>
      <c r="BL58" s="22">
        <v>0</v>
      </c>
      <c r="BM58" s="22">
        <v>0</v>
      </c>
      <c r="BN58" s="22">
        <v>0</v>
      </c>
      <c r="BO58" s="22">
        <v>0</v>
      </c>
      <c r="BP58" s="22">
        <v>0</v>
      </c>
      <c r="BQ58" s="22">
        <v>0</v>
      </c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</row>
    <row r="59" spans="1:134" ht="15" customHeight="1">
      <c r="A59" s="20">
        <f t="shared" si="4"/>
        <v>55</v>
      </c>
      <c r="B59" s="23" t="s">
        <v>115</v>
      </c>
      <c r="C59" s="23" t="s">
        <v>85</v>
      </c>
      <c r="D59" s="23" t="s">
        <v>19</v>
      </c>
      <c r="E59" s="21"/>
      <c r="F59" s="21">
        <f aca="true" t="shared" si="7" ref="F59:F68">COUNTIF(H59:ED59,"&gt;0")</f>
        <v>5</v>
      </c>
      <c r="G59" s="21">
        <f aca="true" t="shared" si="8" ref="G59:G68">SUM(H59:ED59)</f>
        <v>5</v>
      </c>
      <c r="H59" s="29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9">
        <v>0</v>
      </c>
      <c r="S59" s="22">
        <v>0</v>
      </c>
      <c r="T59" s="22">
        <v>0</v>
      </c>
      <c r="U59" s="29">
        <v>0</v>
      </c>
      <c r="V59" s="61">
        <v>1</v>
      </c>
      <c r="W59" s="22">
        <v>0</v>
      </c>
      <c r="X59" s="22">
        <v>0</v>
      </c>
      <c r="Y59" s="22">
        <v>0</v>
      </c>
      <c r="Z59" s="29">
        <v>1</v>
      </c>
      <c r="AA59" s="22">
        <v>0</v>
      </c>
      <c r="AB59" s="22">
        <v>0</v>
      </c>
      <c r="AC59" s="29">
        <v>0</v>
      </c>
      <c r="AD59" s="29">
        <v>0</v>
      </c>
      <c r="AE59" s="29">
        <v>1</v>
      </c>
      <c r="AF59" s="29">
        <v>1</v>
      </c>
      <c r="AG59" s="22">
        <v>0</v>
      </c>
      <c r="AH59" s="22">
        <v>0</v>
      </c>
      <c r="AI59" s="29">
        <v>0</v>
      </c>
      <c r="AJ59" s="22">
        <v>0</v>
      </c>
      <c r="AK59" s="29">
        <v>0</v>
      </c>
      <c r="AL59" s="22">
        <v>0</v>
      </c>
      <c r="AM59" s="22">
        <v>0</v>
      </c>
      <c r="AN59" s="29">
        <v>0</v>
      </c>
      <c r="AO59" s="22">
        <v>0</v>
      </c>
      <c r="AP59" s="22">
        <v>0</v>
      </c>
      <c r="AQ59" s="29">
        <v>0</v>
      </c>
      <c r="AR59" s="22">
        <v>0</v>
      </c>
      <c r="AS59" s="29">
        <v>0</v>
      </c>
      <c r="AT59" s="22">
        <v>0</v>
      </c>
      <c r="AU59" s="29">
        <v>1</v>
      </c>
      <c r="AV59" s="29">
        <v>0</v>
      </c>
      <c r="AW59" s="29">
        <v>0</v>
      </c>
      <c r="AX59" s="22">
        <v>0</v>
      </c>
      <c r="AY59" s="22">
        <v>0</v>
      </c>
      <c r="AZ59" s="29">
        <v>0</v>
      </c>
      <c r="BA59" s="29">
        <v>0</v>
      </c>
      <c r="BB59" s="22">
        <v>0</v>
      </c>
      <c r="BC59" s="29">
        <v>0</v>
      </c>
      <c r="BD59" s="29">
        <v>0</v>
      </c>
      <c r="BE59" s="22">
        <v>0</v>
      </c>
      <c r="BF59" s="22">
        <v>0</v>
      </c>
      <c r="BG59" s="29">
        <v>0</v>
      </c>
      <c r="BH59" s="29">
        <v>0</v>
      </c>
      <c r="BI59" s="22">
        <v>0</v>
      </c>
      <c r="BJ59" s="22">
        <v>0</v>
      </c>
      <c r="BK59" s="22">
        <v>0</v>
      </c>
      <c r="BL59" s="29">
        <v>0</v>
      </c>
      <c r="BM59" s="29">
        <v>0</v>
      </c>
      <c r="BN59" s="22">
        <v>0</v>
      </c>
      <c r="BO59" s="22">
        <v>0</v>
      </c>
      <c r="BP59" s="22">
        <v>0</v>
      </c>
      <c r="BQ59" s="29">
        <v>0</v>
      </c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2"/>
      <c r="CE59" s="22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</row>
    <row r="60" spans="1:134" ht="15" customHeight="1">
      <c r="A60" s="20">
        <f t="shared" si="4"/>
        <v>56</v>
      </c>
      <c r="B60" s="44" t="s">
        <v>150</v>
      </c>
      <c r="C60" s="44" t="s">
        <v>17</v>
      </c>
      <c r="D60" s="44" t="s">
        <v>23</v>
      </c>
      <c r="E60" s="21"/>
      <c r="F60" s="21">
        <f t="shared" si="7"/>
        <v>4</v>
      </c>
      <c r="G60" s="21">
        <f t="shared" si="8"/>
        <v>4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9">
        <v>0</v>
      </c>
      <c r="V60" s="61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8">
        <v>0</v>
      </c>
      <c r="AG60" s="22">
        <v>0</v>
      </c>
      <c r="AH60" s="22">
        <v>0</v>
      </c>
      <c r="AI60" s="28">
        <v>0</v>
      </c>
      <c r="AJ60" s="22">
        <v>0</v>
      </c>
      <c r="AK60" s="22">
        <v>0</v>
      </c>
      <c r="AL60" s="22">
        <v>0</v>
      </c>
      <c r="AM60" s="28">
        <v>0</v>
      </c>
      <c r="AN60" s="22">
        <v>0</v>
      </c>
      <c r="AO60" s="22">
        <v>0</v>
      </c>
      <c r="AP60" s="22">
        <v>0</v>
      </c>
      <c r="AQ60" s="22">
        <v>0</v>
      </c>
      <c r="AR60" s="22">
        <v>0</v>
      </c>
      <c r="AS60" s="22">
        <v>0</v>
      </c>
      <c r="AT60" s="22">
        <v>0</v>
      </c>
      <c r="AU60" s="22">
        <v>1</v>
      </c>
      <c r="AV60" s="22">
        <v>0</v>
      </c>
      <c r="AW60" s="22">
        <v>1</v>
      </c>
      <c r="AX60" s="22">
        <v>0</v>
      </c>
      <c r="AY60" s="22">
        <v>0</v>
      </c>
      <c r="AZ60" s="22">
        <v>0</v>
      </c>
      <c r="BA60" s="22">
        <v>0</v>
      </c>
      <c r="BB60" s="22">
        <v>0</v>
      </c>
      <c r="BC60" s="22">
        <v>0</v>
      </c>
      <c r="BD60" s="22">
        <v>1</v>
      </c>
      <c r="BE60" s="22">
        <v>0</v>
      </c>
      <c r="BF60" s="22">
        <v>0</v>
      </c>
      <c r="BG60" s="22">
        <v>0</v>
      </c>
      <c r="BH60" s="22">
        <v>0</v>
      </c>
      <c r="BI60" s="22">
        <v>0</v>
      </c>
      <c r="BJ60" s="22">
        <v>0</v>
      </c>
      <c r="BK60" s="22">
        <v>0</v>
      </c>
      <c r="BL60" s="22">
        <v>1</v>
      </c>
      <c r="BM60" s="22">
        <v>0</v>
      </c>
      <c r="BN60" s="22">
        <v>0</v>
      </c>
      <c r="BO60" s="22">
        <v>0</v>
      </c>
      <c r="BP60" s="22">
        <v>0</v>
      </c>
      <c r="BQ60" s="22">
        <v>0</v>
      </c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</row>
    <row r="61" spans="1:134" ht="15" customHeight="1">
      <c r="A61" s="20">
        <f t="shared" si="4"/>
        <v>57</v>
      </c>
      <c r="B61" s="46" t="s">
        <v>26</v>
      </c>
      <c r="C61" s="47" t="s">
        <v>17</v>
      </c>
      <c r="D61" s="48" t="s">
        <v>27</v>
      </c>
      <c r="E61" s="21"/>
      <c r="F61" s="21">
        <f t="shared" si="7"/>
        <v>3</v>
      </c>
      <c r="G61" s="21">
        <f t="shared" si="8"/>
        <v>3</v>
      </c>
      <c r="H61" s="22">
        <v>1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1</v>
      </c>
      <c r="V61" s="61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22">
        <v>1</v>
      </c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  <c r="AT61" s="22">
        <v>0</v>
      </c>
      <c r="AU61" s="22">
        <v>0</v>
      </c>
      <c r="AV61" s="22">
        <v>0</v>
      </c>
      <c r="AW61" s="22">
        <v>0</v>
      </c>
      <c r="AX61" s="22">
        <v>0</v>
      </c>
      <c r="AY61" s="22">
        <v>0</v>
      </c>
      <c r="AZ61" s="22">
        <v>0</v>
      </c>
      <c r="BA61" s="22">
        <v>0</v>
      </c>
      <c r="BB61" s="22">
        <v>0</v>
      </c>
      <c r="BC61" s="22">
        <v>0</v>
      </c>
      <c r="BD61" s="22">
        <v>0</v>
      </c>
      <c r="BE61" s="22">
        <v>0</v>
      </c>
      <c r="BF61" s="22">
        <v>0</v>
      </c>
      <c r="BG61" s="22">
        <v>0</v>
      </c>
      <c r="BH61" s="22">
        <v>0</v>
      </c>
      <c r="BI61" s="22">
        <v>0</v>
      </c>
      <c r="BJ61" s="22">
        <v>0</v>
      </c>
      <c r="BK61" s="22">
        <v>0</v>
      </c>
      <c r="BL61" s="22">
        <v>0</v>
      </c>
      <c r="BM61" s="22">
        <v>0</v>
      </c>
      <c r="BN61" s="22">
        <v>0</v>
      </c>
      <c r="BO61" s="22">
        <v>0</v>
      </c>
      <c r="BP61" s="22">
        <v>0</v>
      </c>
      <c r="BQ61" s="22">
        <v>0</v>
      </c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</row>
    <row r="62" spans="1:134" ht="15" customHeight="1">
      <c r="A62" s="20">
        <f t="shared" si="4"/>
        <v>58</v>
      </c>
      <c r="B62" s="44" t="s">
        <v>124</v>
      </c>
      <c r="C62" s="44" t="s">
        <v>125</v>
      </c>
      <c r="D62" s="44" t="s">
        <v>37</v>
      </c>
      <c r="E62" s="24"/>
      <c r="F62" s="21">
        <f t="shared" si="7"/>
        <v>3</v>
      </c>
      <c r="G62" s="21">
        <f t="shared" si="8"/>
        <v>3</v>
      </c>
      <c r="H62" s="5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9">
        <v>0</v>
      </c>
      <c r="V62" s="61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1</v>
      </c>
      <c r="AE62" s="22">
        <v>0</v>
      </c>
      <c r="AF62" s="22">
        <v>0</v>
      </c>
      <c r="AG62" s="22">
        <v>0</v>
      </c>
      <c r="AH62" s="22">
        <v>0</v>
      </c>
      <c r="AI62" s="22">
        <v>0</v>
      </c>
      <c r="AJ62" s="22">
        <v>0</v>
      </c>
      <c r="AK62" s="22">
        <v>0</v>
      </c>
      <c r="AL62" s="22">
        <v>0</v>
      </c>
      <c r="AM62" s="28">
        <v>0</v>
      </c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22">
        <v>0</v>
      </c>
      <c r="AU62" s="22">
        <v>1</v>
      </c>
      <c r="AV62" s="22">
        <v>0</v>
      </c>
      <c r="AW62" s="22">
        <v>0</v>
      </c>
      <c r="AX62" s="22">
        <v>0</v>
      </c>
      <c r="AY62" s="22">
        <v>0</v>
      </c>
      <c r="AZ62" s="22">
        <v>0</v>
      </c>
      <c r="BA62" s="22">
        <v>0</v>
      </c>
      <c r="BB62" s="22">
        <v>0</v>
      </c>
      <c r="BC62" s="22">
        <v>1</v>
      </c>
      <c r="BD62" s="22">
        <v>0</v>
      </c>
      <c r="BE62" s="22">
        <v>0</v>
      </c>
      <c r="BF62" s="22">
        <v>0</v>
      </c>
      <c r="BG62" s="22">
        <v>0</v>
      </c>
      <c r="BH62" s="22">
        <v>0</v>
      </c>
      <c r="BI62" s="22">
        <v>0</v>
      </c>
      <c r="BJ62" s="22">
        <v>0</v>
      </c>
      <c r="BK62" s="22">
        <v>0</v>
      </c>
      <c r="BL62" s="22">
        <v>0</v>
      </c>
      <c r="BM62" s="22">
        <v>0</v>
      </c>
      <c r="BN62" s="22">
        <v>0</v>
      </c>
      <c r="BO62" s="22">
        <v>0</v>
      </c>
      <c r="BP62" s="22">
        <v>0</v>
      </c>
      <c r="BQ62" s="22">
        <v>0</v>
      </c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</row>
    <row r="63" spans="1:134" ht="15" customHeight="1">
      <c r="A63" s="20">
        <f t="shared" si="4"/>
        <v>59</v>
      </c>
      <c r="B63" s="23" t="s">
        <v>21</v>
      </c>
      <c r="C63" s="23" t="s">
        <v>146</v>
      </c>
      <c r="D63" s="23" t="s">
        <v>19</v>
      </c>
      <c r="E63" s="27"/>
      <c r="F63" s="21">
        <f t="shared" si="7"/>
        <v>3</v>
      </c>
      <c r="G63" s="21">
        <f t="shared" si="8"/>
        <v>3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9">
        <v>0</v>
      </c>
      <c r="V63" s="61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8">
        <v>0</v>
      </c>
      <c r="AG63" s="22">
        <v>0</v>
      </c>
      <c r="AH63" s="22">
        <v>0</v>
      </c>
      <c r="AI63" s="28">
        <v>0</v>
      </c>
      <c r="AJ63" s="22">
        <v>0</v>
      </c>
      <c r="AK63" s="22">
        <v>0</v>
      </c>
      <c r="AL63" s="22">
        <v>0</v>
      </c>
      <c r="AM63" s="28">
        <v>0</v>
      </c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1</v>
      </c>
      <c r="AT63" s="22">
        <v>0</v>
      </c>
      <c r="AU63" s="22">
        <v>0</v>
      </c>
      <c r="AV63" s="22">
        <v>0</v>
      </c>
      <c r="AW63" s="22">
        <v>1</v>
      </c>
      <c r="AX63" s="22">
        <v>0</v>
      </c>
      <c r="AY63" s="22">
        <v>0</v>
      </c>
      <c r="AZ63" s="22">
        <v>0</v>
      </c>
      <c r="BA63" s="22">
        <v>0</v>
      </c>
      <c r="BB63" s="22">
        <v>0</v>
      </c>
      <c r="BC63" s="22">
        <v>1</v>
      </c>
      <c r="BD63" s="22">
        <v>0</v>
      </c>
      <c r="BE63" s="22">
        <v>0</v>
      </c>
      <c r="BF63" s="22">
        <v>0</v>
      </c>
      <c r="BG63" s="22">
        <v>0</v>
      </c>
      <c r="BH63" s="22">
        <v>0</v>
      </c>
      <c r="BI63" s="22">
        <v>0</v>
      </c>
      <c r="BJ63" s="22">
        <v>0</v>
      </c>
      <c r="BK63" s="22">
        <v>0</v>
      </c>
      <c r="BL63" s="22">
        <v>0</v>
      </c>
      <c r="BM63" s="22">
        <v>0</v>
      </c>
      <c r="BN63" s="22">
        <v>0</v>
      </c>
      <c r="BO63" s="22">
        <v>0</v>
      </c>
      <c r="BP63" s="22">
        <v>0</v>
      </c>
      <c r="BQ63" s="22">
        <v>0</v>
      </c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</row>
    <row r="64" spans="1:134" ht="15" customHeight="1">
      <c r="A64" s="20">
        <f t="shared" si="4"/>
        <v>60</v>
      </c>
      <c r="B64" s="44" t="s">
        <v>149</v>
      </c>
      <c r="C64" s="44" t="s">
        <v>62</v>
      </c>
      <c r="D64" s="44" t="s">
        <v>20</v>
      </c>
      <c r="E64" s="21"/>
      <c r="F64" s="21">
        <f>COUNTIF(H64:ED64,"&gt;0")</f>
        <v>3</v>
      </c>
      <c r="G64" s="21">
        <f>SUM(H64:ED64)</f>
        <v>3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9">
        <v>0</v>
      </c>
      <c r="V64" s="61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8">
        <v>0</v>
      </c>
      <c r="AG64" s="22">
        <v>0</v>
      </c>
      <c r="AH64" s="22">
        <v>0</v>
      </c>
      <c r="AI64" s="28">
        <v>0</v>
      </c>
      <c r="AJ64" s="22">
        <v>0</v>
      </c>
      <c r="AK64" s="22">
        <v>0</v>
      </c>
      <c r="AL64" s="22">
        <v>0</v>
      </c>
      <c r="AM64" s="28">
        <v>0</v>
      </c>
      <c r="AN64" s="22">
        <v>0</v>
      </c>
      <c r="AO64" s="22">
        <v>0</v>
      </c>
      <c r="AP64" s="22">
        <v>0</v>
      </c>
      <c r="AQ64" s="22">
        <v>0</v>
      </c>
      <c r="AR64" s="22">
        <v>0</v>
      </c>
      <c r="AS64" s="22">
        <v>0</v>
      </c>
      <c r="AT64" s="22">
        <v>0</v>
      </c>
      <c r="AU64" s="22">
        <v>1</v>
      </c>
      <c r="AV64" s="22">
        <v>0</v>
      </c>
      <c r="AW64" s="22">
        <v>1</v>
      </c>
      <c r="AX64" s="22">
        <v>0</v>
      </c>
      <c r="AY64" s="22">
        <v>0</v>
      </c>
      <c r="AZ64" s="22">
        <v>0</v>
      </c>
      <c r="BA64" s="22">
        <v>0</v>
      </c>
      <c r="BB64" s="22">
        <v>0</v>
      </c>
      <c r="BC64" s="22">
        <v>0</v>
      </c>
      <c r="BD64" s="22">
        <v>0</v>
      </c>
      <c r="BE64" s="22">
        <v>0</v>
      </c>
      <c r="BF64" s="22">
        <v>0</v>
      </c>
      <c r="BG64" s="22">
        <v>0</v>
      </c>
      <c r="BH64" s="22">
        <v>0</v>
      </c>
      <c r="BI64" s="22">
        <v>0</v>
      </c>
      <c r="BJ64" s="22">
        <v>0</v>
      </c>
      <c r="BK64" s="22">
        <v>0</v>
      </c>
      <c r="BL64" s="22">
        <v>1</v>
      </c>
      <c r="BM64" s="22">
        <v>0</v>
      </c>
      <c r="BN64" s="22">
        <v>0</v>
      </c>
      <c r="BO64" s="22">
        <v>0</v>
      </c>
      <c r="BP64" s="22">
        <v>0</v>
      </c>
      <c r="BQ64" s="22">
        <v>0</v>
      </c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</row>
    <row r="65" spans="1:134" ht="15" customHeight="1">
      <c r="A65" s="20">
        <f t="shared" si="4"/>
        <v>61</v>
      </c>
      <c r="B65" s="23" t="s">
        <v>80</v>
      </c>
      <c r="C65" s="23" t="s">
        <v>17</v>
      </c>
      <c r="D65" s="23" t="s">
        <v>41</v>
      </c>
      <c r="E65" s="21"/>
      <c r="F65" s="21">
        <f t="shared" si="7"/>
        <v>2</v>
      </c>
      <c r="G65" s="21">
        <f t="shared" si="8"/>
        <v>3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9">
        <v>0</v>
      </c>
      <c r="V65" s="61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28">
        <v>0</v>
      </c>
      <c r="AG65" s="22">
        <v>0</v>
      </c>
      <c r="AH65" s="22">
        <v>0</v>
      </c>
      <c r="AI65" s="28">
        <v>0</v>
      </c>
      <c r="AJ65" s="22">
        <v>0</v>
      </c>
      <c r="AK65" s="22">
        <v>0</v>
      </c>
      <c r="AL65" s="22">
        <v>0</v>
      </c>
      <c r="AM65" s="28">
        <v>0</v>
      </c>
      <c r="AN65" s="22">
        <v>2</v>
      </c>
      <c r="AO65" s="22">
        <v>0</v>
      </c>
      <c r="AP65" s="22">
        <v>0</v>
      </c>
      <c r="AQ65" s="22">
        <v>0</v>
      </c>
      <c r="AR65" s="22">
        <v>0</v>
      </c>
      <c r="AS65" s="22">
        <v>0</v>
      </c>
      <c r="AT65" s="22">
        <v>0</v>
      </c>
      <c r="AU65" s="22">
        <v>1</v>
      </c>
      <c r="AV65" s="22">
        <v>0</v>
      </c>
      <c r="AW65" s="22">
        <v>0</v>
      </c>
      <c r="AX65" s="22">
        <v>0</v>
      </c>
      <c r="AY65" s="22">
        <v>0</v>
      </c>
      <c r="AZ65" s="22">
        <v>0</v>
      </c>
      <c r="BA65" s="22">
        <v>0</v>
      </c>
      <c r="BB65" s="22">
        <v>0</v>
      </c>
      <c r="BC65" s="22">
        <v>0</v>
      </c>
      <c r="BD65" s="22">
        <v>0</v>
      </c>
      <c r="BE65" s="22">
        <v>0</v>
      </c>
      <c r="BF65" s="22">
        <v>0</v>
      </c>
      <c r="BG65" s="22">
        <v>0</v>
      </c>
      <c r="BH65" s="22">
        <v>0</v>
      </c>
      <c r="BI65" s="22">
        <v>0</v>
      </c>
      <c r="BJ65" s="22">
        <v>0</v>
      </c>
      <c r="BK65" s="22">
        <v>0</v>
      </c>
      <c r="BL65" s="22">
        <v>0</v>
      </c>
      <c r="BM65" s="22">
        <v>0</v>
      </c>
      <c r="BN65" s="22">
        <v>0</v>
      </c>
      <c r="BO65" s="22">
        <v>0</v>
      </c>
      <c r="BP65" s="22">
        <v>0</v>
      </c>
      <c r="BQ65" s="22">
        <v>0</v>
      </c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</row>
    <row r="66" spans="1:134" ht="15" customHeight="1">
      <c r="A66" s="20">
        <f t="shared" si="4"/>
        <v>62</v>
      </c>
      <c r="B66" s="54" t="s">
        <v>151</v>
      </c>
      <c r="C66" s="54" t="s">
        <v>152</v>
      </c>
      <c r="D66" s="57" t="s">
        <v>106</v>
      </c>
      <c r="E66" s="56"/>
      <c r="F66" s="56">
        <f t="shared" si="7"/>
        <v>1</v>
      </c>
      <c r="G66" s="56">
        <f t="shared" si="8"/>
        <v>1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9">
        <v>0</v>
      </c>
      <c r="V66" s="61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28">
        <v>0</v>
      </c>
      <c r="AG66" s="22">
        <v>0</v>
      </c>
      <c r="AH66" s="22">
        <v>0</v>
      </c>
      <c r="AI66" s="28">
        <v>0</v>
      </c>
      <c r="AJ66" s="22">
        <v>0</v>
      </c>
      <c r="AK66" s="22">
        <v>0</v>
      </c>
      <c r="AL66" s="22">
        <v>0</v>
      </c>
      <c r="AM66" s="28">
        <v>0</v>
      </c>
      <c r="AN66" s="22">
        <v>0</v>
      </c>
      <c r="AO66" s="22">
        <v>0</v>
      </c>
      <c r="AP66" s="22">
        <v>0</v>
      </c>
      <c r="AQ66" s="22">
        <v>0</v>
      </c>
      <c r="AR66" s="22">
        <v>0</v>
      </c>
      <c r="AS66" s="22">
        <v>0</v>
      </c>
      <c r="AT66" s="22">
        <v>0</v>
      </c>
      <c r="AU66" s="22">
        <v>1</v>
      </c>
      <c r="AV66" s="22">
        <v>0</v>
      </c>
      <c r="AW66" s="22">
        <v>0</v>
      </c>
      <c r="AX66" s="22">
        <v>0</v>
      </c>
      <c r="AY66" s="22">
        <v>0</v>
      </c>
      <c r="AZ66" s="22">
        <v>0</v>
      </c>
      <c r="BA66" s="22">
        <v>0</v>
      </c>
      <c r="BB66" s="22">
        <v>0</v>
      </c>
      <c r="BC66" s="22">
        <v>0</v>
      </c>
      <c r="BD66" s="22">
        <v>0</v>
      </c>
      <c r="BE66" s="22">
        <v>0</v>
      </c>
      <c r="BF66" s="22">
        <v>0</v>
      </c>
      <c r="BG66" s="22">
        <v>0</v>
      </c>
      <c r="BH66" s="22">
        <v>0</v>
      </c>
      <c r="BI66" s="22">
        <v>0</v>
      </c>
      <c r="BJ66" s="22">
        <v>0</v>
      </c>
      <c r="BK66" s="22">
        <v>0</v>
      </c>
      <c r="BL66" s="22">
        <v>0</v>
      </c>
      <c r="BM66" s="22">
        <v>0</v>
      </c>
      <c r="BN66" s="22">
        <v>0</v>
      </c>
      <c r="BO66" s="22">
        <v>0</v>
      </c>
      <c r="BP66" s="22">
        <v>0</v>
      </c>
      <c r="BQ66" s="22">
        <v>0</v>
      </c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</row>
    <row r="67" spans="1:134" ht="15" customHeight="1">
      <c r="A67" s="20">
        <f t="shared" si="4"/>
        <v>63</v>
      </c>
      <c r="B67" s="44" t="s">
        <v>13</v>
      </c>
      <c r="C67" s="44" t="s">
        <v>89</v>
      </c>
      <c r="D67" s="44" t="s">
        <v>19</v>
      </c>
      <c r="E67" s="21"/>
      <c r="F67" s="21">
        <f t="shared" si="7"/>
        <v>1</v>
      </c>
      <c r="G67" s="21">
        <f t="shared" si="8"/>
        <v>1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9">
        <v>0</v>
      </c>
      <c r="V67" s="61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22">
        <v>0</v>
      </c>
      <c r="AF67" s="28">
        <v>0</v>
      </c>
      <c r="AG67" s="22">
        <v>0</v>
      </c>
      <c r="AH67" s="22">
        <v>0</v>
      </c>
      <c r="AI67" s="28">
        <v>0</v>
      </c>
      <c r="AJ67" s="22">
        <v>0</v>
      </c>
      <c r="AK67" s="22">
        <v>0</v>
      </c>
      <c r="AL67" s="22">
        <v>0</v>
      </c>
      <c r="AM67" s="28">
        <v>0</v>
      </c>
      <c r="AN67" s="22">
        <v>0</v>
      </c>
      <c r="AO67" s="22">
        <v>0</v>
      </c>
      <c r="AP67" s="22">
        <v>0</v>
      </c>
      <c r="AQ67" s="22">
        <v>0</v>
      </c>
      <c r="AR67" s="22">
        <v>0</v>
      </c>
      <c r="AS67" s="22">
        <v>0</v>
      </c>
      <c r="AT67" s="22">
        <v>0</v>
      </c>
      <c r="AU67" s="22">
        <v>1</v>
      </c>
      <c r="AV67" s="22">
        <v>0</v>
      </c>
      <c r="AW67" s="22">
        <v>0</v>
      </c>
      <c r="AX67" s="22">
        <v>0</v>
      </c>
      <c r="AY67" s="22">
        <v>0</v>
      </c>
      <c r="AZ67" s="22">
        <v>0</v>
      </c>
      <c r="BA67" s="22">
        <v>0</v>
      </c>
      <c r="BB67" s="22">
        <v>0</v>
      </c>
      <c r="BC67" s="22">
        <v>0</v>
      </c>
      <c r="BD67" s="22">
        <v>0</v>
      </c>
      <c r="BE67" s="22">
        <v>0</v>
      </c>
      <c r="BF67" s="22">
        <v>0</v>
      </c>
      <c r="BG67" s="22">
        <v>0</v>
      </c>
      <c r="BH67" s="22">
        <v>0</v>
      </c>
      <c r="BI67" s="22">
        <v>0</v>
      </c>
      <c r="BJ67" s="22">
        <v>0</v>
      </c>
      <c r="BK67" s="22">
        <v>0</v>
      </c>
      <c r="BL67" s="22">
        <v>0</v>
      </c>
      <c r="BM67" s="22">
        <v>0</v>
      </c>
      <c r="BN67" s="22">
        <v>0</v>
      </c>
      <c r="BO67" s="22">
        <v>0</v>
      </c>
      <c r="BP67" s="22">
        <v>0</v>
      </c>
      <c r="BQ67" s="22">
        <v>0</v>
      </c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</row>
    <row r="68" spans="1:134" ht="15" customHeight="1">
      <c r="A68" s="20">
        <f t="shared" si="4"/>
        <v>64</v>
      </c>
      <c r="B68" s="23" t="s">
        <v>13</v>
      </c>
      <c r="C68" s="23" t="s">
        <v>109</v>
      </c>
      <c r="D68" s="23" t="s">
        <v>19</v>
      </c>
      <c r="E68" s="21"/>
      <c r="F68" s="21">
        <f t="shared" si="7"/>
        <v>1</v>
      </c>
      <c r="G68" s="21">
        <f t="shared" si="8"/>
        <v>1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9">
        <v>0</v>
      </c>
      <c r="V68" s="61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2">
        <v>0</v>
      </c>
      <c r="AF68" s="28">
        <v>0</v>
      </c>
      <c r="AG68" s="22">
        <v>0</v>
      </c>
      <c r="AH68" s="22">
        <v>0</v>
      </c>
      <c r="AI68" s="28">
        <v>0</v>
      </c>
      <c r="AJ68" s="22">
        <v>0</v>
      </c>
      <c r="AK68" s="22">
        <v>0</v>
      </c>
      <c r="AL68" s="22">
        <v>0</v>
      </c>
      <c r="AM68" s="28">
        <v>0</v>
      </c>
      <c r="AN68" s="22">
        <v>0</v>
      </c>
      <c r="AO68" s="22">
        <v>0</v>
      </c>
      <c r="AP68" s="22">
        <v>0</v>
      </c>
      <c r="AQ68" s="22">
        <v>0</v>
      </c>
      <c r="AR68" s="22">
        <v>0</v>
      </c>
      <c r="AS68" s="22">
        <v>0</v>
      </c>
      <c r="AT68" s="22">
        <v>0</v>
      </c>
      <c r="AU68" s="22">
        <v>0</v>
      </c>
      <c r="AV68" s="22">
        <v>0</v>
      </c>
      <c r="AW68" s="22">
        <v>0</v>
      </c>
      <c r="AX68" s="22">
        <v>0</v>
      </c>
      <c r="AY68" s="22">
        <v>0</v>
      </c>
      <c r="AZ68" s="22">
        <v>0</v>
      </c>
      <c r="BA68" s="22">
        <v>0</v>
      </c>
      <c r="BB68" s="22">
        <v>0</v>
      </c>
      <c r="BC68" s="22">
        <v>0</v>
      </c>
      <c r="BD68" s="22">
        <v>0</v>
      </c>
      <c r="BE68" s="22">
        <v>0</v>
      </c>
      <c r="BF68" s="22">
        <v>0</v>
      </c>
      <c r="BG68" s="22">
        <v>0</v>
      </c>
      <c r="BH68" s="22">
        <v>0</v>
      </c>
      <c r="BI68" s="22">
        <v>0</v>
      </c>
      <c r="BJ68" s="22">
        <v>0</v>
      </c>
      <c r="BK68" s="22">
        <v>0</v>
      </c>
      <c r="BL68" s="22">
        <v>0</v>
      </c>
      <c r="BM68" s="22">
        <v>1</v>
      </c>
      <c r="BN68" s="22">
        <v>0</v>
      </c>
      <c r="BO68" s="22">
        <v>0</v>
      </c>
      <c r="BP68" s="22">
        <v>0</v>
      </c>
      <c r="BQ68" s="22">
        <v>0</v>
      </c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</row>
    <row r="69" spans="1:134" ht="15" customHeight="1">
      <c r="A69" s="20">
        <f t="shared" si="4"/>
        <v>65</v>
      </c>
      <c r="B69" s="23" t="s">
        <v>40</v>
      </c>
      <c r="C69" s="23" t="s">
        <v>171</v>
      </c>
      <c r="D69" s="23" t="s">
        <v>19</v>
      </c>
      <c r="E69" s="21"/>
      <c r="F69" s="21">
        <f aca="true" t="shared" si="9" ref="F69:F88">COUNTIF(H69:ED69,"&gt;0")</f>
        <v>1</v>
      </c>
      <c r="G69" s="21">
        <f aca="true" t="shared" si="10" ref="G69:G88">SUM(H69:ED69)</f>
        <v>1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9">
        <v>0</v>
      </c>
      <c r="V69" s="61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8">
        <v>0</v>
      </c>
      <c r="AG69" s="22">
        <v>0</v>
      </c>
      <c r="AH69" s="22">
        <v>0</v>
      </c>
      <c r="AI69" s="28">
        <v>0</v>
      </c>
      <c r="AJ69" s="22">
        <v>0</v>
      </c>
      <c r="AK69" s="22">
        <v>0</v>
      </c>
      <c r="AL69" s="22">
        <v>0</v>
      </c>
      <c r="AM69" s="28">
        <v>0</v>
      </c>
      <c r="AN69" s="22">
        <v>0</v>
      </c>
      <c r="AO69" s="22">
        <v>0</v>
      </c>
      <c r="AP69" s="22">
        <v>0</v>
      </c>
      <c r="AQ69" s="22">
        <v>0</v>
      </c>
      <c r="AR69" s="22">
        <v>0</v>
      </c>
      <c r="AS69" s="22">
        <v>0</v>
      </c>
      <c r="AT69" s="22">
        <v>0</v>
      </c>
      <c r="AU69" s="22">
        <v>0</v>
      </c>
      <c r="AV69" s="22">
        <v>0</v>
      </c>
      <c r="AW69" s="22">
        <v>0</v>
      </c>
      <c r="AX69" s="22">
        <v>0</v>
      </c>
      <c r="AY69" s="22">
        <v>0</v>
      </c>
      <c r="AZ69" s="22">
        <v>0</v>
      </c>
      <c r="BA69" s="22">
        <v>0</v>
      </c>
      <c r="BB69" s="22">
        <v>0</v>
      </c>
      <c r="BC69" s="22">
        <v>0</v>
      </c>
      <c r="BD69" s="22">
        <v>0</v>
      </c>
      <c r="BE69" s="22">
        <v>0</v>
      </c>
      <c r="BF69" s="22">
        <v>0</v>
      </c>
      <c r="BG69" s="22">
        <v>0</v>
      </c>
      <c r="BH69" s="22">
        <v>0</v>
      </c>
      <c r="BI69" s="22">
        <v>0</v>
      </c>
      <c r="BJ69" s="22">
        <v>0</v>
      </c>
      <c r="BK69" s="22">
        <v>0</v>
      </c>
      <c r="BL69" s="22">
        <v>0</v>
      </c>
      <c r="BM69" s="22">
        <v>1</v>
      </c>
      <c r="BN69" s="22">
        <v>0</v>
      </c>
      <c r="BO69" s="22">
        <v>0</v>
      </c>
      <c r="BP69" s="22">
        <v>0</v>
      </c>
      <c r="BQ69" s="22">
        <v>0</v>
      </c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</row>
    <row r="70" spans="1:134" ht="15" customHeight="1">
      <c r="A70" s="20">
        <f t="shared" si="4"/>
        <v>66</v>
      </c>
      <c r="B70" s="23" t="s">
        <v>104</v>
      </c>
      <c r="C70" s="23" t="s">
        <v>62</v>
      </c>
      <c r="D70" s="23" t="s">
        <v>27</v>
      </c>
      <c r="E70" s="30"/>
      <c r="F70" s="21">
        <f t="shared" si="9"/>
        <v>1</v>
      </c>
      <c r="G70" s="21">
        <f t="shared" si="10"/>
        <v>1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9">
        <v>0</v>
      </c>
      <c r="V70" s="61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8">
        <v>0</v>
      </c>
      <c r="AG70" s="22">
        <v>0</v>
      </c>
      <c r="AH70" s="22">
        <v>0</v>
      </c>
      <c r="AI70" s="28">
        <v>0</v>
      </c>
      <c r="AJ70" s="22">
        <v>0</v>
      </c>
      <c r="AK70" s="22">
        <v>0</v>
      </c>
      <c r="AL70" s="22">
        <v>0</v>
      </c>
      <c r="AM70" s="28">
        <v>0</v>
      </c>
      <c r="AN70" s="22">
        <v>0</v>
      </c>
      <c r="AO70" s="22">
        <v>0</v>
      </c>
      <c r="AP70" s="22">
        <v>0</v>
      </c>
      <c r="AQ70" s="22">
        <v>0</v>
      </c>
      <c r="AR70" s="22">
        <v>0</v>
      </c>
      <c r="AS70" s="22">
        <v>0</v>
      </c>
      <c r="AT70" s="22">
        <v>0</v>
      </c>
      <c r="AU70" s="22">
        <v>0</v>
      </c>
      <c r="AV70" s="22">
        <v>0</v>
      </c>
      <c r="AW70" s="22">
        <v>0</v>
      </c>
      <c r="AX70" s="22">
        <v>0</v>
      </c>
      <c r="AY70" s="22">
        <v>0</v>
      </c>
      <c r="AZ70" s="22">
        <v>0</v>
      </c>
      <c r="BA70" s="22">
        <v>0</v>
      </c>
      <c r="BB70" s="22">
        <v>0</v>
      </c>
      <c r="BC70" s="22">
        <v>0</v>
      </c>
      <c r="BD70" s="22">
        <v>0</v>
      </c>
      <c r="BE70" s="22">
        <v>0</v>
      </c>
      <c r="BF70" s="22">
        <v>0</v>
      </c>
      <c r="BG70" s="22">
        <v>0</v>
      </c>
      <c r="BH70" s="22">
        <v>0</v>
      </c>
      <c r="BI70" s="22">
        <v>0</v>
      </c>
      <c r="BJ70" s="22">
        <v>0</v>
      </c>
      <c r="BK70" s="22">
        <v>0</v>
      </c>
      <c r="BL70" s="22">
        <v>1</v>
      </c>
      <c r="BM70" s="22">
        <v>0</v>
      </c>
      <c r="BN70" s="22">
        <v>0</v>
      </c>
      <c r="BO70" s="22">
        <v>0</v>
      </c>
      <c r="BP70" s="22">
        <v>0</v>
      </c>
      <c r="BQ70" s="22">
        <v>0</v>
      </c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</row>
    <row r="71" spans="1:134" ht="15" customHeight="1">
      <c r="A71" s="20">
        <f aca="true" t="shared" si="11" ref="A71:A88">A70+1</f>
        <v>67</v>
      </c>
      <c r="B71" s="23" t="s">
        <v>172</v>
      </c>
      <c r="C71" s="23" t="s">
        <v>125</v>
      </c>
      <c r="D71" s="23" t="s">
        <v>23</v>
      </c>
      <c r="E71" s="27"/>
      <c r="F71" s="21">
        <f t="shared" si="9"/>
        <v>1</v>
      </c>
      <c r="G71" s="21">
        <f t="shared" si="10"/>
        <v>1</v>
      </c>
      <c r="H71" s="31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31">
        <v>0</v>
      </c>
      <c r="S71" s="22">
        <v>0</v>
      </c>
      <c r="T71" s="22">
        <v>0</v>
      </c>
      <c r="U71" s="29">
        <v>0</v>
      </c>
      <c r="V71" s="61">
        <v>0</v>
      </c>
      <c r="W71" s="22">
        <v>0</v>
      </c>
      <c r="X71" s="22">
        <v>0</v>
      </c>
      <c r="Y71" s="22">
        <v>0</v>
      </c>
      <c r="Z71" s="31">
        <v>0</v>
      </c>
      <c r="AA71" s="22">
        <v>0</v>
      </c>
      <c r="AB71" s="22">
        <v>0</v>
      </c>
      <c r="AC71" s="31">
        <v>0</v>
      </c>
      <c r="AD71" s="31">
        <v>0</v>
      </c>
      <c r="AE71" s="31">
        <v>0</v>
      </c>
      <c r="AF71" s="28">
        <v>0</v>
      </c>
      <c r="AG71" s="22">
        <v>0</v>
      </c>
      <c r="AH71" s="22">
        <v>0</v>
      </c>
      <c r="AI71" s="28">
        <v>0</v>
      </c>
      <c r="AJ71" s="22">
        <v>0</v>
      </c>
      <c r="AK71" s="22">
        <v>0</v>
      </c>
      <c r="AL71" s="22">
        <v>0</v>
      </c>
      <c r="AM71" s="28">
        <v>0</v>
      </c>
      <c r="AN71" s="22">
        <v>0</v>
      </c>
      <c r="AO71" s="22">
        <v>0</v>
      </c>
      <c r="AP71" s="22">
        <v>0</v>
      </c>
      <c r="AQ71" s="22">
        <v>0</v>
      </c>
      <c r="AR71" s="22">
        <v>0</v>
      </c>
      <c r="AS71" s="22">
        <v>0</v>
      </c>
      <c r="AT71" s="22">
        <v>0</v>
      </c>
      <c r="AU71" s="22">
        <v>0</v>
      </c>
      <c r="AV71" s="22">
        <v>0</v>
      </c>
      <c r="AW71" s="22">
        <v>0</v>
      </c>
      <c r="AX71" s="22">
        <v>0</v>
      </c>
      <c r="AY71" s="22">
        <v>0</v>
      </c>
      <c r="AZ71" s="22">
        <v>0</v>
      </c>
      <c r="BA71" s="22">
        <v>0</v>
      </c>
      <c r="BB71" s="22">
        <v>0</v>
      </c>
      <c r="BC71" s="22">
        <v>0</v>
      </c>
      <c r="BD71" s="22">
        <v>0</v>
      </c>
      <c r="BE71" s="22">
        <v>0</v>
      </c>
      <c r="BF71" s="22">
        <v>0</v>
      </c>
      <c r="BG71" s="22">
        <v>0</v>
      </c>
      <c r="BH71" s="22">
        <v>0</v>
      </c>
      <c r="BI71" s="22">
        <v>0</v>
      </c>
      <c r="BJ71" s="22">
        <v>0</v>
      </c>
      <c r="BK71" s="22">
        <v>0</v>
      </c>
      <c r="BL71" s="31">
        <v>1</v>
      </c>
      <c r="BM71" s="31">
        <v>0</v>
      </c>
      <c r="BN71" s="22">
        <v>0</v>
      </c>
      <c r="BO71" s="22">
        <v>0</v>
      </c>
      <c r="BP71" s="22">
        <v>0</v>
      </c>
      <c r="BQ71" s="31">
        <v>0</v>
      </c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22"/>
      <c r="CE71" s="22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</row>
    <row r="72" spans="1:134" ht="15" customHeight="1">
      <c r="A72" s="20">
        <f t="shared" si="11"/>
        <v>68</v>
      </c>
      <c r="B72" s="23" t="s">
        <v>173</v>
      </c>
      <c r="C72" s="23" t="s">
        <v>54</v>
      </c>
      <c r="D72" s="23" t="s">
        <v>23</v>
      </c>
      <c r="E72" s="21"/>
      <c r="F72" s="21">
        <f t="shared" si="9"/>
        <v>1</v>
      </c>
      <c r="G72" s="21">
        <f t="shared" si="10"/>
        <v>1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9">
        <v>0</v>
      </c>
      <c r="V72" s="61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28">
        <v>0</v>
      </c>
      <c r="AG72" s="22">
        <v>0</v>
      </c>
      <c r="AH72" s="22">
        <v>0</v>
      </c>
      <c r="AI72" s="28">
        <v>0</v>
      </c>
      <c r="AJ72" s="22">
        <v>0</v>
      </c>
      <c r="AK72" s="22">
        <v>0</v>
      </c>
      <c r="AL72" s="22">
        <v>0</v>
      </c>
      <c r="AM72" s="28">
        <v>0</v>
      </c>
      <c r="AN72" s="22">
        <v>0</v>
      </c>
      <c r="AO72" s="22">
        <v>0</v>
      </c>
      <c r="AP72" s="22">
        <v>0</v>
      </c>
      <c r="AQ72" s="22">
        <v>0</v>
      </c>
      <c r="AR72" s="22">
        <v>0</v>
      </c>
      <c r="AS72" s="22">
        <v>0</v>
      </c>
      <c r="AT72" s="22">
        <v>0</v>
      </c>
      <c r="AU72" s="22">
        <v>0</v>
      </c>
      <c r="AV72" s="22">
        <v>0</v>
      </c>
      <c r="AW72" s="22">
        <v>0</v>
      </c>
      <c r="AX72" s="22">
        <v>0</v>
      </c>
      <c r="AY72" s="22">
        <v>0</v>
      </c>
      <c r="AZ72" s="22">
        <v>0</v>
      </c>
      <c r="BA72" s="22">
        <v>0</v>
      </c>
      <c r="BB72" s="22">
        <v>0</v>
      </c>
      <c r="BC72" s="22">
        <v>0</v>
      </c>
      <c r="BD72" s="22">
        <v>0</v>
      </c>
      <c r="BE72" s="22">
        <v>0</v>
      </c>
      <c r="BF72" s="22">
        <v>0</v>
      </c>
      <c r="BG72" s="22">
        <v>0</v>
      </c>
      <c r="BH72" s="22">
        <v>0</v>
      </c>
      <c r="BI72" s="22">
        <v>0</v>
      </c>
      <c r="BJ72" s="22">
        <v>0</v>
      </c>
      <c r="BK72" s="22">
        <v>0</v>
      </c>
      <c r="BL72" s="22">
        <v>1</v>
      </c>
      <c r="BM72" s="22">
        <v>0</v>
      </c>
      <c r="BN72" s="22">
        <v>0</v>
      </c>
      <c r="BO72" s="22">
        <v>0</v>
      </c>
      <c r="BP72" s="22">
        <v>0</v>
      </c>
      <c r="BQ72" s="22">
        <v>0</v>
      </c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</row>
    <row r="73" spans="1:134" ht="15" customHeight="1">
      <c r="A73" s="20">
        <f t="shared" si="11"/>
        <v>69</v>
      </c>
      <c r="B73" s="23" t="s">
        <v>74</v>
      </c>
      <c r="C73" s="23" t="s">
        <v>174</v>
      </c>
      <c r="D73" s="23" t="s">
        <v>41</v>
      </c>
      <c r="E73" s="21"/>
      <c r="F73" s="21">
        <f t="shared" si="9"/>
        <v>1</v>
      </c>
      <c r="G73" s="21">
        <f t="shared" si="10"/>
        <v>1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9">
        <v>0</v>
      </c>
      <c r="V73" s="61">
        <v>0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v>0</v>
      </c>
      <c r="AD73" s="22">
        <v>0</v>
      </c>
      <c r="AE73" s="22">
        <v>0</v>
      </c>
      <c r="AF73" s="28">
        <v>0</v>
      </c>
      <c r="AG73" s="22">
        <v>0</v>
      </c>
      <c r="AH73" s="22">
        <v>0</v>
      </c>
      <c r="AI73" s="28">
        <v>0</v>
      </c>
      <c r="AJ73" s="22">
        <v>0</v>
      </c>
      <c r="AK73" s="22">
        <v>0</v>
      </c>
      <c r="AL73" s="22">
        <v>0</v>
      </c>
      <c r="AM73" s="28">
        <v>0</v>
      </c>
      <c r="AN73" s="22">
        <v>0</v>
      </c>
      <c r="AO73" s="22">
        <v>0</v>
      </c>
      <c r="AP73" s="22">
        <v>0</v>
      </c>
      <c r="AQ73" s="22">
        <v>0</v>
      </c>
      <c r="AR73" s="22">
        <v>0</v>
      </c>
      <c r="AS73" s="22">
        <v>0</v>
      </c>
      <c r="AT73" s="22">
        <v>0</v>
      </c>
      <c r="AU73" s="22">
        <v>0</v>
      </c>
      <c r="AV73" s="22">
        <v>0</v>
      </c>
      <c r="AW73" s="22">
        <v>0</v>
      </c>
      <c r="AX73" s="22">
        <v>0</v>
      </c>
      <c r="AY73" s="22">
        <v>0</v>
      </c>
      <c r="AZ73" s="22">
        <v>0</v>
      </c>
      <c r="BA73" s="22">
        <v>0</v>
      </c>
      <c r="BB73" s="22">
        <v>0</v>
      </c>
      <c r="BC73" s="22">
        <v>0</v>
      </c>
      <c r="BD73" s="22">
        <v>0</v>
      </c>
      <c r="BE73" s="22">
        <v>0</v>
      </c>
      <c r="BF73" s="22">
        <v>0</v>
      </c>
      <c r="BG73" s="22">
        <v>0</v>
      </c>
      <c r="BH73" s="22">
        <v>0</v>
      </c>
      <c r="BI73" s="22">
        <v>0</v>
      </c>
      <c r="BJ73" s="22">
        <v>0</v>
      </c>
      <c r="BK73" s="22">
        <v>0</v>
      </c>
      <c r="BL73" s="22">
        <v>1</v>
      </c>
      <c r="BM73" s="22">
        <v>0</v>
      </c>
      <c r="BN73" s="22">
        <v>0</v>
      </c>
      <c r="BO73" s="22">
        <v>0</v>
      </c>
      <c r="BP73" s="22">
        <v>0</v>
      </c>
      <c r="BQ73" s="22">
        <v>0</v>
      </c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</row>
    <row r="74" spans="1:134" ht="15" customHeight="1">
      <c r="A74" s="20">
        <f t="shared" si="11"/>
        <v>70</v>
      </c>
      <c r="B74" s="23"/>
      <c r="C74" s="23"/>
      <c r="D74" s="23"/>
      <c r="E74" s="30"/>
      <c r="F74" s="21">
        <f t="shared" si="9"/>
        <v>0</v>
      </c>
      <c r="G74" s="21">
        <f t="shared" si="10"/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9">
        <v>0</v>
      </c>
      <c r="V74" s="61">
        <v>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0</v>
      </c>
      <c r="AC74" s="22">
        <v>0</v>
      </c>
      <c r="AD74" s="22">
        <v>0</v>
      </c>
      <c r="AE74" s="22">
        <v>0</v>
      </c>
      <c r="AF74" s="28">
        <v>0</v>
      </c>
      <c r="AG74" s="22">
        <v>0</v>
      </c>
      <c r="AH74" s="22">
        <v>0</v>
      </c>
      <c r="AI74" s="28">
        <v>0</v>
      </c>
      <c r="AJ74" s="22">
        <v>0</v>
      </c>
      <c r="AK74" s="22">
        <v>0</v>
      </c>
      <c r="AL74" s="22">
        <v>0</v>
      </c>
      <c r="AM74" s="28">
        <v>0</v>
      </c>
      <c r="AN74" s="22">
        <v>0</v>
      </c>
      <c r="AO74" s="22">
        <v>0</v>
      </c>
      <c r="AP74" s="22">
        <v>0</v>
      </c>
      <c r="AQ74" s="22">
        <v>0</v>
      </c>
      <c r="AR74" s="22">
        <v>0</v>
      </c>
      <c r="AS74" s="22">
        <v>0</v>
      </c>
      <c r="AT74" s="22">
        <v>0</v>
      </c>
      <c r="AU74" s="22">
        <v>0</v>
      </c>
      <c r="AV74" s="22">
        <v>0</v>
      </c>
      <c r="AW74" s="22">
        <v>0</v>
      </c>
      <c r="AX74" s="22">
        <v>0</v>
      </c>
      <c r="AY74" s="22">
        <v>0</v>
      </c>
      <c r="AZ74" s="22">
        <v>0</v>
      </c>
      <c r="BA74" s="22">
        <v>0</v>
      </c>
      <c r="BB74" s="22">
        <v>0</v>
      </c>
      <c r="BC74" s="22">
        <v>0</v>
      </c>
      <c r="BD74" s="22">
        <v>0</v>
      </c>
      <c r="BE74" s="22">
        <v>0</v>
      </c>
      <c r="BF74" s="22">
        <v>0</v>
      </c>
      <c r="BG74" s="22">
        <v>0</v>
      </c>
      <c r="BH74" s="22">
        <v>0</v>
      </c>
      <c r="BI74" s="22">
        <v>0</v>
      </c>
      <c r="BJ74" s="22">
        <v>0</v>
      </c>
      <c r="BK74" s="22">
        <v>0</v>
      </c>
      <c r="BL74" s="22">
        <v>0</v>
      </c>
      <c r="BM74" s="22">
        <v>0</v>
      </c>
      <c r="BN74" s="22">
        <v>0</v>
      </c>
      <c r="BO74" s="22">
        <v>0</v>
      </c>
      <c r="BP74" s="22">
        <v>0</v>
      </c>
      <c r="BQ74" s="22">
        <v>0</v>
      </c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</row>
    <row r="75" spans="1:134" ht="15" customHeight="1">
      <c r="A75" s="20">
        <f t="shared" si="11"/>
        <v>71</v>
      </c>
      <c r="B75" s="23"/>
      <c r="C75" s="23"/>
      <c r="D75" s="23"/>
      <c r="E75" s="30"/>
      <c r="F75" s="21">
        <f t="shared" si="9"/>
        <v>0</v>
      </c>
      <c r="G75" s="21">
        <f t="shared" si="10"/>
        <v>0</v>
      </c>
      <c r="H75" s="29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9">
        <v>0</v>
      </c>
      <c r="V75" s="61"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2">
        <v>0</v>
      </c>
      <c r="AD75" s="22">
        <v>0</v>
      </c>
      <c r="AE75" s="22">
        <v>0</v>
      </c>
      <c r="AF75" s="28">
        <v>0</v>
      </c>
      <c r="AG75" s="22">
        <v>0</v>
      </c>
      <c r="AH75" s="22">
        <v>0</v>
      </c>
      <c r="AI75" s="28">
        <v>0</v>
      </c>
      <c r="AJ75" s="22">
        <v>0</v>
      </c>
      <c r="AK75" s="22">
        <v>0</v>
      </c>
      <c r="AL75" s="22">
        <v>0</v>
      </c>
      <c r="AM75" s="28">
        <v>0</v>
      </c>
      <c r="AN75" s="22">
        <v>0</v>
      </c>
      <c r="AO75" s="22">
        <v>0</v>
      </c>
      <c r="AP75" s="22">
        <v>0</v>
      </c>
      <c r="AQ75" s="22">
        <v>0</v>
      </c>
      <c r="AR75" s="22">
        <v>0</v>
      </c>
      <c r="AS75" s="22">
        <v>0</v>
      </c>
      <c r="AT75" s="22">
        <v>0</v>
      </c>
      <c r="AU75" s="22">
        <v>0</v>
      </c>
      <c r="AV75" s="22">
        <v>0</v>
      </c>
      <c r="AW75" s="22">
        <v>0</v>
      </c>
      <c r="AX75" s="22">
        <v>0</v>
      </c>
      <c r="AY75" s="22">
        <v>0</v>
      </c>
      <c r="AZ75" s="22">
        <v>0</v>
      </c>
      <c r="BA75" s="22">
        <v>0</v>
      </c>
      <c r="BB75" s="22">
        <v>0</v>
      </c>
      <c r="BC75" s="22">
        <v>0</v>
      </c>
      <c r="BD75" s="22">
        <v>0</v>
      </c>
      <c r="BE75" s="22">
        <v>0</v>
      </c>
      <c r="BF75" s="22">
        <v>0</v>
      </c>
      <c r="BG75" s="22">
        <v>0</v>
      </c>
      <c r="BH75" s="22">
        <v>0</v>
      </c>
      <c r="BI75" s="22">
        <v>0</v>
      </c>
      <c r="BJ75" s="22">
        <v>0</v>
      </c>
      <c r="BK75" s="22">
        <v>0</v>
      </c>
      <c r="BL75" s="22">
        <v>0</v>
      </c>
      <c r="BM75" s="22">
        <v>0</v>
      </c>
      <c r="BN75" s="22">
        <v>0</v>
      </c>
      <c r="BO75" s="22">
        <v>0</v>
      </c>
      <c r="BP75" s="22">
        <v>0</v>
      </c>
      <c r="BQ75" s="22">
        <v>0</v>
      </c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</row>
    <row r="76" spans="1:134" ht="15" customHeight="1">
      <c r="A76" s="20">
        <f t="shared" si="11"/>
        <v>72</v>
      </c>
      <c r="B76" s="23"/>
      <c r="C76" s="18"/>
      <c r="D76" s="18"/>
      <c r="E76" s="21"/>
      <c r="F76" s="21">
        <f t="shared" si="9"/>
        <v>0</v>
      </c>
      <c r="G76" s="21">
        <f t="shared" si="10"/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9">
        <v>0</v>
      </c>
      <c r="V76" s="61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0</v>
      </c>
      <c r="AD76" s="22">
        <v>0</v>
      </c>
      <c r="AE76" s="22">
        <v>0</v>
      </c>
      <c r="AF76" s="28">
        <v>0</v>
      </c>
      <c r="AG76" s="22">
        <v>0</v>
      </c>
      <c r="AH76" s="22">
        <v>0</v>
      </c>
      <c r="AI76" s="28">
        <v>0</v>
      </c>
      <c r="AJ76" s="22">
        <v>0</v>
      </c>
      <c r="AK76" s="22">
        <v>0</v>
      </c>
      <c r="AL76" s="22">
        <v>0</v>
      </c>
      <c r="AM76" s="28">
        <v>0</v>
      </c>
      <c r="AN76" s="22">
        <v>0</v>
      </c>
      <c r="AO76" s="22">
        <v>0</v>
      </c>
      <c r="AP76" s="22">
        <v>0</v>
      </c>
      <c r="AQ76" s="22">
        <v>0</v>
      </c>
      <c r="AR76" s="22">
        <v>0</v>
      </c>
      <c r="AS76" s="22">
        <v>0</v>
      </c>
      <c r="AT76" s="22">
        <v>0</v>
      </c>
      <c r="AU76" s="22">
        <v>0</v>
      </c>
      <c r="AV76" s="22">
        <v>0</v>
      </c>
      <c r="AW76" s="22">
        <v>0</v>
      </c>
      <c r="AX76" s="22">
        <v>0</v>
      </c>
      <c r="AY76" s="22">
        <v>0</v>
      </c>
      <c r="AZ76" s="22">
        <v>0</v>
      </c>
      <c r="BA76" s="22">
        <v>0</v>
      </c>
      <c r="BB76" s="22">
        <v>0</v>
      </c>
      <c r="BC76" s="22">
        <v>0</v>
      </c>
      <c r="BD76" s="22">
        <v>0</v>
      </c>
      <c r="BE76" s="22">
        <v>0</v>
      </c>
      <c r="BF76" s="22">
        <v>0</v>
      </c>
      <c r="BG76" s="22">
        <v>0</v>
      </c>
      <c r="BH76" s="22">
        <v>0</v>
      </c>
      <c r="BI76" s="22">
        <v>0</v>
      </c>
      <c r="BJ76" s="22">
        <v>0</v>
      </c>
      <c r="BK76" s="22">
        <v>0</v>
      </c>
      <c r="BL76" s="22">
        <v>0</v>
      </c>
      <c r="BM76" s="22">
        <v>0</v>
      </c>
      <c r="BN76" s="22">
        <v>0</v>
      </c>
      <c r="BO76" s="22">
        <v>0</v>
      </c>
      <c r="BP76" s="22">
        <v>0</v>
      </c>
      <c r="BQ76" s="22">
        <v>0</v>
      </c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</row>
    <row r="77" spans="1:134" ht="15" customHeight="1">
      <c r="A77" s="20">
        <f t="shared" si="11"/>
        <v>73</v>
      </c>
      <c r="B77" s="18"/>
      <c r="C77" s="18"/>
      <c r="D77" s="18"/>
      <c r="E77" s="21"/>
      <c r="F77" s="21">
        <f t="shared" si="9"/>
        <v>0</v>
      </c>
      <c r="G77" s="21">
        <f t="shared" si="10"/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9">
        <v>0</v>
      </c>
      <c r="V77" s="61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22">
        <v>0</v>
      </c>
      <c r="AF77" s="28">
        <v>0</v>
      </c>
      <c r="AG77" s="22">
        <v>0</v>
      </c>
      <c r="AH77" s="22">
        <v>0</v>
      </c>
      <c r="AI77" s="28">
        <v>0</v>
      </c>
      <c r="AJ77" s="22">
        <v>0</v>
      </c>
      <c r="AK77" s="22">
        <v>0</v>
      </c>
      <c r="AL77" s="22">
        <v>0</v>
      </c>
      <c r="AM77" s="28">
        <v>0</v>
      </c>
      <c r="AN77" s="22">
        <v>0</v>
      </c>
      <c r="AO77" s="22">
        <v>0</v>
      </c>
      <c r="AP77" s="22">
        <v>0</v>
      </c>
      <c r="AQ77" s="22">
        <v>0</v>
      </c>
      <c r="AR77" s="22">
        <v>0</v>
      </c>
      <c r="AS77" s="22">
        <v>0</v>
      </c>
      <c r="AT77" s="22">
        <v>0</v>
      </c>
      <c r="AU77" s="22">
        <v>0</v>
      </c>
      <c r="AV77" s="22">
        <v>0</v>
      </c>
      <c r="AW77" s="22">
        <v>0</v>
      </c>
      <c r="AX77" s="22">
        <v>0</v>
      </c>
      <c r="AY77" s="22">
        <v>0</v>
      </c>
      <c r="AZ77" s="22">
        <v>0</v>
      </c>
      <c r="BA77" s="22">
        <v>0</v>
      </c>
      <c r="BB77" s="22">
        <v>0</v>
      </c>
      <c r="BC77" s="22">
        <v>0</v>
      </c>
      <c r="BD77" s="22">
        <v>0</v>
      </c>
      <c r="BE77" s="22">
        <v>0</v>
      </c>
      <c r="BF77" s="22">
        <v>0</v>
      </c>
      <c r="BG77" s="22">
        <v>0</v>
      </c>
      <c r="BH77" s="22">
        <v>0</v>
      </c>
      <c r="BI77" s="22">
        <v>0</v>
      </c>
      <c r="BJ77" s="22">
        <v>0</v>
      </c>
      <c r="BK77" s="22">
        <v>0</v>
      </c>
      <c r="BL77" s="22">
        <v>0</v>
      </c>
      <c r="BM77" s="22">
        <v>0</v>
      </c>
      <c r="BN77" s="22">
        <v>0</v>
      </c>
      <c r="BO77" s="22">
        <v>0</v>
      </c>
      <c r="BP77" s="22">
        <v>0</v>
      </c>
      <c r="BQ77" s="22">
        <v>0</v>
      </c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</row>
    <row r="78" spans="1:134" ht="15" customHeight="1">
      <c r="A78" s="20">
        <f t="shared" si="11"/>
        <v>74</v>
      </c>
      <c r="B78" s="18"/>
      <c r="C78" s="18"/>
      <c r="D78" s="23"/>
      <c r="E78" s="21"/>
      <c r="F78" s="21">
        <f t="shared" si="9"/>
        <v>0</v>
      </c>
      <c r="G78" s="21">
        <f t="shared" si="10"/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9">
        <v>0</v>
      </c>
      <c r="V78" s="61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8">
        <v>0</v>
      </c>
      <c r="AG78" s="22">
        <v>0</v>
      </c>
      <c r="AH78" s="22">
        <v>0</v>
      </c>
      <c r="AI78" s="28">
        <v>0</v>
      </c>
      <c r="AJ78" s="22">
        <v>0</v>
      </c>
      <c r="AK78" s="22">
        <v>0</v>
      </c>
      <c r="AL78" s="22">
        <v>0</v>
      </c>
      <c r="AM78" s="28">
        <v>0</v>
      </c>
      <c r="AN78" s="22">
        <v>0</v>
      </c>
      <c r="AO78" s="22">
        <v>0</v>
      </c>
      <c r="AP78" s="22">
        <v>0</v>
      </c>
      <c r="AQ78" s="22">
        <v>0</v>
      </c>
      <c r="AR78" s="22">
        <v>0</v>
      </c>
      <c r="AS78" s="22">
        <v>0</v>
      </c>
      <c r="AT78" s="22">
        <v>0</v>
      </c>
      <c r="AU78" s="22">
        <v>0</v>
      </c>
      <c r="AV78" s="22">
        <v>0</v>
      </c>
      <c r="AW78" s="22">
        <v>0</v>
      </c>
      <c r="AX78" s="22">
        <v>0</v>
      </c>
      <c r="AY78" s="22">
        <v>0</v>
      </c>
      <c r="AZ78" s="22">
        <v>0</v>
      </c>
      <c r="BA78" s="22">
        <v>0</v>
      </c>
      <c r="BB78" s="22">
        <v>0</v>
      </c>
      <c r="BC78" s="22">
        <v>0</v>
      </c>
      <c r="BD78" s="22">
        <v>0</v>
      </c>
      <c r="BE78" s="22">
        <v>0</v>
      </c>
      <c r="BF78" s="22">
        <v>0</v>
      </c>
      <c r="BG78" s="22">
        <v>0</v>
      </c>
      <c r="BH78" s="22">
        <v>0</v>
      </c>
      <c r="BI78" s="22">
        <v>0</v>
      </c>
      <c r="BJ78" s="22">
        <v>0</v>
      </c>
      <c r="BK78" s="22">
        <v>0</v>
      </c>
      <c r="BL78" s="22">
        <v>0</v>
      </c>
      <c r="BM78" s="22">
        <v>0</v>
      </c>
      <c r="BN78" s="22">
        <v>0</v>
      </c>
      <c r="BO78" s="22">
        <v>0</v>
      </c>
      <c r="BP78" s="22">
        <v>0</v>
      </c>
      <c r="BQ78" s="22">
        <v>0</v>
      </c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</row>
    <row r="79" spans="1:134" ht="15" customHeight="1">
      <c r="A79" s="20">
        <f t="shared" si="11"/>
        <v>75</v>
      </c>
      <c r="B79" s="23"/>
      <c r="C79" s="23"/>
      <c r="D79" s="23"/>
      <c r="E79" s="21"/>
      <c r="F79" s="21">
        <f t="shared" si="9"/>
        <v>0</v>
      </c>
      <c r="G79" s="21">
        <f t="shared" si="10"/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9">
        <v>0</v>
      </c>
      <c r="V79" s="61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8">
        <v>0</v>
      </c>
      <c r="AG79" s="22">
        <v>0</v>
      </c>
      <c r="AH79" s="22">
        <v>0</v>
      </c>
      <c r="AI79" s="28">
        <v>0</v>
      </c>
      <c r="AJ79" s="22">
        <v>0</v>
      </c>
      <c r="AK79" s="22">
        <v>0</v>
      </c>
      <c r="AL79" s="22">
        <v>0</v>
      </c>
      <c r="AM79" s="28">
        <v>0</v>
      </c>
      <c r="AN79" s="22">
        <v>0</v>
      </c>
      <c r="AO79" s="22">
        <v>0</v>
      </c>
      <c r="AP79" s="22">
        <v>0</v>
      </c>
      <c r="AQ79" s="22">
        <v>0</v>
      </c>
      <c r="AR79" s="22">
        <v>0</v>
      </c>
      <c r="AS79" s="22">
        <v>0</v>
      </c>
      <c r="AT79" s="22">
        <v>0</v>
      </c>
      <c r="AU79" s="22">
        <v>0</v>
      </c>
      <c r="AV79" s="22">
        <v>0</v>
      </c>
      <c r="AW79" s="22">
        <v>0</v>
      </c>
      <c r="AX79" s="22">
        <v>0</v>
      </c>
      <c r="AY79" s="22">
        <v>0</v>
      </c>
      <c r="AZ79" s="22">
        <v>0</v>
      </c>
      <c r="BA79" s="22">
        <v>0</v>
      </c>
      <c r="BB79" s="22">
        <v>0</v>
      </c>
      <c r="BC79" s="22">
        <v>0</v>
      </c>
      <c r="BD79" s="22">
        <v>0</v>
      </c>
      <c r="BE79" s="22">
        <v>0</v>
      </c>
      <c r="BF79" s="22">
        <v>0</v>
      </c>
      <c r="BG79" s="22">
        <v>0</v>
      </c>
      <c r="BH79" s="22">
        <v>0</v>
      </c>
      <c r="BI79" s="22">
        <v>0</v>
      </c>
      <c r="BJ79" s="22">
        <v>0</v>
      </c>
      <c r="BK79" s="22">
        <v>0</v>
      </c>
      <c r="BL79" s="22">
        <v>0</v>
      </c>
      <c r="BM79" s="22">
        <v>0</v>
      </c>
      <c r="BN79" s="22">
        <v>0</v>
      </c>
      <c r="BO79" s="22">
        <v>0</v>
      </c>
      <c r="BP79" s="22">
        <v>0</v>
      </c>
      <c r="BQ79" s="22">
        <v>0</v>
      </c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</row>
    <row r="80" spans="1:134" ht="15" customHeight="1">
      <c r="A80" s="20">
        <f t="shared" si="11"/>
        <v>76</v>
      </c>
      <c r="B80" s="23"/>
      <c r="C80" s="23"/>
      <c r="D80" s="23"/>
      <c r="E80" s="24"/>
      <c r="F80" s="21">
        <f t="shared" si="9"/>
        <v>0</v>
      </c>
      <c r="G80" s="21">
        <f t="shared" si="10"/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9">
        <v>0</v>
      </c>
      <c r="V80" s="61">
        <v>0</v>
      </c>
      <c r="W80" s="22">
        <v>0</v>
      </c>
      <c r="X80" s="22">
        <v>0</v>
      </c>
      <c r="Y80" s="22">
        <v>0</v>
      </c>
      <c r="Z80" s="22">
        <v>0</v>
      </c>
      <c r="AA80" s="22">
        <v>0</v>
      </c>
      <c r="AB80" s="22">
        <v>0</v>
      </c>
      <c r="AC80" s="22">
        <v>0</v>
      </c>
      <c r="AD80" s="22">
        <v>0</v>
      </c>
      <c r="AE80" s="22">
        <v>0</v>
      </c>
      <c r="AF80" s="28">
        <v>0</v>
      </c>
      <c r="AG80" s="22">
        <v>0</v>
      </c>
      <c r="AH80" s="22">
        <v>0</v>
      </c>
      <c r="AI80" s="28">
        <v>0</v>
      </c>
      <c r="AJ80" s="22">
        <v>0</v>
      </c>
      <c r="AK80" s="22">
        <v>0</v>
      </c>
      <c r="AL80" s="22">
        <v>0</v>
      </c>
      <c r="AM80" s="28">
        <v>0</v>
      </c>
      <c r="AN80" s="22">
        <v>0</v>
      </c>
      <c r="AO80" s="22">
        <v>0</v>
      </c>
      <c r="AP80" s="22">
        <v>0</v>
      </c>
      <c r="AQ80" s="22">
        <v>0</v>
      </c>
      <c r="AR80" s="22">
        <v>0</v>
      </c>
      <c r="AS80" s="22">
        <v>0</v>
      </c>
      <c r="AT80" s="22">
        <v>0</v>
      </c>
      <c r="AU80" s="22">
        <v>0</v>
      </c>
      <c r="AV80" s="22">
        <v>0</v>
      </c>
      <c r="AW80" s="22">
        <v>0</v>
      </c>
      <c r="AX80" s="22">
        <v>0</v>
      </c>
      <c r="AY80" s="22">
        <v>0</v>
      </c>
      <c r="AZ80" s="22">
        <v>0</v>
      </c>
      <c r="BA80" s="22">
        <v>0</v>
      </c>
      <c r="BB80" s="22">
        <v>0</v>
      </c>
      <c r="BC80" s="22">
        <v>0</v>
      </c>
      <c r="BD80" s="22">
        <v>0</v>
      </c>
      <c r="BE80" s="22">
        <v>0</v>
      </c>
      <c r="BF80" s="22">
        <v>0</v>
      </c>
      <c r="BG80" s="22">
        <v>0</v>
      </c>
      <c r="BH80" s="22">
        <v>0</v>
      </c>
      <c r="BI80" s="22">
        <v>0</v>
      </c>
      <c r="BJ80" s="22">
        <v>0</v>
      </c>
      <c r="BK80" s="22">
        <v>0</v>
      </c>
      <c r="BL80" s="22">
        <v>0</v>
      </c>
      <c r="BM80" s="22">
        <v>0</v>
      </c>
      <c r="BN80" s="22">
        <v>0</v>
      </c>
      <c r="BO80" s="22">
        <v>0</v>
      </c>
      <c r="BP80" s="22">
        <v>0</v>
      </c>
      <c r="BQ80" s="22">
        <v>0</v>
      </c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</row>
    <row r="81" spans="1:134" ht="15" customHeight="1">
      <c r="A81" s="20">
        <f t="shared" si="11"/>
        <v>77</v>
      </c>
      <c r="B81" s="18"/>
      <c r="C81" s="18"/>
      <c r="D81" s="18"/>
      <c r="E81" s="21"/>
      <c r="F81" s="21">
        <f t="shared" si="9"/>
        <v>0</v>
      </c>
      <c r="G81" s="21">
        <f t="shared" si="10"/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9">
        <v>0</v>
      </c>
      <c r="V81" s="61"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v>0</v>
      </c>
      <c r="AD81" s="22">
        <v>0</v>
      </c>
      <c r="AE81" s="22">
        <v>0</v>
      </c>
      <c r="AF81" s="28">
        <v>0</v>
      </c>
      <c r="AG81" s="22">
        <v>0</v>
      </c>
      <c r="AH81" s="22">
        <v>0</v>
      </c>
      <c r="AI81" s="28">
        <v>0</v>
      </c>
      <c r="AJ81" s="22">
        <v>0</v>
      </c>
      <c r="AK81" s="22">
        <v>0</v>
      </c>
      <c r="AL81" s="22">
        <v>0</v>
      </c>
      <c r="AM81" s="28">
        <v>0</v>
      </c>
      <c r="AN81" s="22">
        <v>0</v>
      </c>
      <c r="AO81" s="22">
        <v>0</v>
      </c>
      <c r="AP81" s="22">
        <v>0</v>
      </c>
      <c r="AQ81" s="22">
        <v>0</v>
      </c>
      <c r="AR81" s="22">
        <v>0</v>
      </c>
      <c r="AS81" s="22">
        <v>0</v>
      </c>
      <c r="AT81" s="22">
        <v>0</v>
      </c>
      <c r="AU81" s="22">
        <v>0</v>
      </c>
      <c r="AV81" s="22">
        <v>0</v>
      </c>
      <c r="AW81" s="22">
        <v>0</v>
      </c>
      <c r="AX81" s="22">
        <v>0</v>
      </c>
      <c r="AY81" s="22">
        <v>0</v>
      </c>
      <c r="AZ81" s="22">
        <v>0</v>
      </c>
      <c r="BA81" s="22">
        <v>0</v>
      </c>
      <c r="BB81" s="22">
        <v>0</v>
      </c>
      <c r="BC81" s="22">
        <v>0</v>
      </c>
      <c r="BD81" s="22">
        <v>0</v>
      </c>
      <c r="BE81" s="22">
        <v>0</v>
      </c>
      <c r="BF81" s="22">
        <v>0</v>
      </c>
      <c r="BG81" s="22">
        <v>0</v>
      </c>
      <c r="BH81" s="22">
        <v>0</v>
      </c>
      <c r="BI81" s="22">
        <v>0</v>
      </c>
      <c r="BJ81" s="22">
        <v>0</v>
      </c>
      <c r="BK81" s="22">
        <v>0</v>
      </c>
      <c r="BL81" s="22">
        <v>0</v>
      </c>
      <c r="BM81" s="22">
        <v>0</v>
      </c>
      <c r="BN81" s="22">
        <v>0</v>
      </c>
      <c r="BO81" s="22">
        <v>0</v>
      </c>
      <c r="BP81" s="22">
        <v>0</v>
      </c>
      <c r="BQ81" s="22">
        <v>0</v>
      </c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</row>
    <row r="82" spans="1:134" ht="15" customHeight="1">
      <c r="A82" s="20">
        <f t="shared" si="11"/>
        <v>78</v>
      </c>
      <c r="B82" s="18"/>
      <c r="C82" s="18"/>
      <c r="D82" s="18"/>
      <c r="E82" s="21"/>
      <c r="F82" s="21">
        <f t="shared" si="9"/>
        <v>0</v>
      </c>
      <c r="G82" s="21">
        <f t="shared" si="10"/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9">
        <v>0</v>
      </c>
      <c r="V82" s="61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28">
        <v>0</v>
      </c>
      <c r="AG82" s="22">
        <v>0</v>
      </c>
      <c r="AH82" s="22">
        <v>0</v>
      </c>
      <c r="AI82" s="28">
        <v>0</v>
      </c>
      <c r="AJ82" s="22">
        <v>0</v>
      </c>
      <c r="AK82" s="22">
        <v>0</v>
      </c>
      <c r="AL82" s="22">
        <v>0</v>
      </c>
      <c r="AM82" s="28">
        <v>0</v>
      </c>
      <c r="AN82" s="22">
        <v>0</v>
      </c>
      <c r="AO82" s="22">
        <v>0</v>
      </c>
      <c r="AP82" s="22">
        <v>0</v>
      </c>
      <c r="AQ82" s="22">
        <v>0</v>
      </c>
      <c r="AR82" s="22">
        <v>0</v>
      </c>
      <c r="AS82" s="22">
        <v>0</v>
      </c>
      <c r="AT82" s="22">
        <v>0</v>
      </c>
      <c r="AU82" s="22">
        <v>0</v>
      </c>
      <c r="AV82" s="22">
        <v>0</v>
      </c>
      <c r="AW82" s="22">
        <v>0</v>
      </c>
      <c r="AX82" s="22">
        <v>0</v>
      </c>
      <c r="AY82" s="22">
        <v>0</v>
      </c>
      <c r="AZ82" s="22">
        <v>0</v>
      </c>
      <c r="BA82" s="22">
        <v>0</v>
      </c>
      <c r="BB82" s="22">
        <v>0</v>
      </c>
      <c r="BC82" s="22">
        <v>0</v>
      </c>
      <c r="BD82" s="22">
        <v>0</v>
      </c>
      <c r="BE82" s="22">
        <v>0</v>
      </c>
      <c r="BF82" s="22">
        <v>0</v>
      </c>
      <c r="BG82" s="22">
        <v>0</v>
      </c>
      <c r="BH82" s="22">
        <v>0</v>
      </c>
      <c r="BI82" s="22">
        <v>0</v>
      </c>
      <c r="BJ82" s="22">
        <v>0</v>
      </c>
      <c r="BK82" s="22">
        <v>0</v>
      </c>
      <c r="BL82" s="22">
        <v>0</v>
      </c>
      <c r="BM82" s="22">
        <v>0</v>
      </c>
      <c r="BN82" s="22">
        <v>0</v>
      </c>
      <c r="BO82" s="22">
        <v>0</v>
      </c>
      <c r="BP82" s="22">
        <v>0</v>
      </c>
      <c r="BQ82" s="22">
        <v>0</v>
      </c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</row>
    <row r="83" spans="1:134" ht="15" customHeight="1">
      <c r="A83" s="20">
        <f t="shared" si="11"/>
        <v>79</v>
      </c>
      <c r="B83" s="18"/>
      <c r="C83" s="18"/>
      <c r="D83" s="18"/>
      <c r="E83" s="21"/>
      <c r="F83" s="21">
        <f t="shared" si="9"/>
        <v>0</v>
      </c>
      <c r="G83" s="21">
        <f t="shared" si="10"/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9">
        <v>0</v>
      </c>
      <c r="V83" s="61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0</v>
      </c>
      <c r="AD83" s="22">
        <v>0</v>
      </c>
      <c r="AE83" s="22">
        <v>0</v>
      </c>
      <c r="AF83" s="28">
        <v>0</v>
      </c>
      <c r="AG83" s="22">
        <v>0</v>
      </c>
      <c r="AH83" s="22">
        <v>0</v>
      </c>
      <c r="AI83" s="28">
        <v>0</v>
      </c>
      <c r="AJ83" s="22">
        <v>0</v>
      </c>
      <c r="AK83" s="22">
        <v>0</v>
      </c>
      <c r="AL83" s="22">
        <v>0</v>
      </c>
      <c r="AM83" s="28">
        <v>0</v>
      </c>
      <c r="AN83" s="22">
        <v>0</v>
      </c>
      <c r="AO83" s="22">
        <v>0</v>
      </c>
      <c r="AP83" s="22">
        <v>0</v>
      </c>
      <c r="AQ83" s="22">
        <v>0</v>
      </c>
      <c r="AR83" s="22">
        <v>0</v>
      </c>
      <c r="AS83" s="22">
        <v>0</v>
      </c>
      <c r="AT83" s="22">
        <v>0</v>
      </c>
      <c r="AU83" s="22">
        <v>0</v>
      </c>
      <c r="AV83" s="22">
        <v>0</v>
      </c>
      <c r="AW83" s="22">
        <v>0</v>
      </c>
      <c r="AX83" s="22">
        <v>0</v>
      </c>
      <c r="AY83" s="22">
        <v>0</v>
      </c>
      <c r="AZ83" s="22">
        <v>0</v>
      </c>
      <c r="BA83" s="22">
        <v>0</v>
      </c>
      <c r="BB83" s="22">
        <v>0</v>
      </c>
      <c r="BC83" s="22">
        <v>0</v>
      </c>
      <c r="BD83" s="22">
        <v>0</v>
      </c>
      <c r="BE83" s="22">
        <v>0</v>
      </c>
      <c r="BF83" s="22">
        <v>0</v>
      </c>
      <c r="BG83" s="22">
        <v>0</v>
      </c>
      <c r="BH83" s="22">
        <v>0</v>
      </c>
      <c r="BI83" s="22">
        <v>0</v>
      </c>
      <c r="BJ83" s="22">
        <v>0</v>
      </c>
      <c r="BK83" s="22">
        <v>0</v>
      </c>
      <c r="BL83" s="22">
        <v>0</v>
      </c>
      <c r="BM83" s="22">
        <v>0</v>
      </c>
      <c r="BN83" s="22">
        <v>0</v>
      </c>
      <c r="BO83" s="22">
        <v>0</v>
      </c>
      <c r="BP83" s="22">
        <v>0</v>
      </c>
      <c r="BQ83" s="22">
        <v>0</v>
      </c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</row>
    <row r="84" spans="1:134" ht="15" customHeight="1">
      <c r="A84" s="20">
        <f t="shared" si="11"/>
        <v>80</v>
      </c>
      <c r="B84" s="23"/>
      <c r="C84" s="23"/>
      <c r="D84" s="23"/>
      <c r="E84" s="21"/>
      <c r="F84" s="21">
        <f t="shared" si="9"/>
        <v>0</v>
      </c>
      <c r="G84" s="21">
        <f t="shared" si="10"/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9">
        <v>0</v>
      </c>
      <c r="V84" s="61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v>0</v>
      </c>
      <c r="AD84" s="22">
        <v>0</v>
      </c>
      <c r="AE84" s="22">
        <v>0</v>
      </c>
      <c r="AF84" s="28">
        <v>0</v>
      </c>
      <c r="AG84" s="22">
        <v>0</v>
      </c>
      <c r="AH84" s="22">
        <v>0</v>
      </c>
      <c r="AI84" s="28">
        <v>0</v>
      </c>
      <c r="AJ84" s="22">
        <v>0</v>
      </c>
      <c r="AK84" s="22">
        <v>0</v>
      </c>
      <c r="AL84" s="22">
        <v>0</v>
      </c>
      <c r="AM84" s="28">
        <v>0</v>
      </c>
      <c r="AN84" s="22">
        <v>0</v>
      </c>
      <c r="AO84" s="22">
        <v>0</v>
      </c>
      <c r="AP84" s="22">
        <v>0</v>
      </c>
      <c r="AQ84" s="22">
        <v>0</v>
      </c>
      <c r="AR84" s="22">
        <v>0</v>
      </c>
      <c r="AS84" s="22">
        <v>0</v>
      </c>
      <c r="AT84" s="22">
        <v>0</v>
      </c>
      <c r="AU84" s="22">
        <v>0</v>
      </c>
      <c r="AV84" s="22">
        <v>0</v>
      </c>
      <c r="AW84" s="22">
        <v>0</v>
      </c>
      <c r="AX84" s="22">
        <v>0</v>
      </c>
      <c r="AY84" s="22">
        <v>0</v>
      </c>
      <c r="AZ84" s="22">
        <v>0</v>
      </c>
      <c r="BA84" s="22">
        <v>0</v>
      </c>
      <c r="BB84" s="22">
        <v>0</v>
      </c>
      <c r="BC84" s="22">
        <v>0</v>
      </c>
      <c r="BD84" s="22">
        <v>0</v>
      </c>
      <c r="BE84" s="22">
        <v>0</v>
      </c>
      <c r="BF84" s="22">
        <v>0</v>
      </c>
      <c r="BG84" s="22">
        <v>0</v>
      </c>
      <c r="BH84" s="22">
        <v>0</v>
      </c>
      <c r="BI84" s="22">
        <v>0</v>
      </c>
      <c r="BJ84" s="22">
        <v>0</v>
      </c>
      <c r="BK84" s="22">
        <v>0</v>
      </c>
      <c r="BL84" s="22">
        <v>0</v>
      </c>
      <c r="BM84" s="22">
        <v>0</v>
      </c>
      <c r="BN84" s="22">
        <v>0</v>
      </c>
      <c r="BO84" s="22">
        <v>0</v>
      </c>
      <c r="BP84" s="22">
        <v>0</v>
      </c>
      <c r="BQ84" s="22">
        <v>0</v>
      </c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</row>
    <row r="85" spans="1:134" ht="15" customHeight="1">
      <c r="A85" s="20">
        <f t="shared" si="11"/>
        <v>81</v>
      </c>
      <c r="B85" s="23"/>
      <c r="C85" s="23"/>
      <c r="D85" s="23"/>
      <c r="E85" s="21"/>
      <c r="F85" s="21">
        <f t="shared" si="9"/>
        <v>0</v>
      </c>
      <c r="G85" s="21">
        <f t="shared" si="10"/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9">
        <v>0</v>
      </c>
      <c r="V85" s="61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2">
        <v>0</v>
      </c>
      <c r="AD85" s="22">
        <v>0</v>
      </c>
      <c r="AE85" s="22">
        <v>0</v>
      </c>
      <c r="AF85" s="28">
        <v>0</v>
      </c>
      <c r="AG85" s="22">
        <v>0</v>
      </c>
      <c r="AH85" s="22">
        <v>0</v>
      </c>
      <c r="AI85" s="28">
        <v>0</v>
      </c>
      <c r="AJ85" s="22">
        <v>0</v>
      </c>
      <c r="AK85" s="22">
        <v>0</v>
      </c>
      <c r="AL85" s="22">
        <v>0</v>
      </c>
      <c r="AM85" s="28">
        <v>0</v>
      </c>
      <c r="AN85" s="22">
        <v>0</v>
      </c>
      <c r="AO85" s="22">
        <v>0</v>
      </c>
      <c r="AP85" s="22">
        <v>0</v>
      </c>
      <c r="AQ85" s="22">
        <v>0</v>
      </c>
      <c r="AR85" s="22">
        <v>0</v>
      </c>
      <c r="AS85" s="22">
        <v>0</v>
      </c>
      <c r="AT85" s="22">
        <v>0</v>
      </c>
      <c r="AU85" s="22">
        <v>0</v>
      </c>
      <c r="AV85" s="22">
        <v>0</v>
      </c>
      <c r="AW85" s="22">
        <v>0</v>
      </c>
      <c r="AX85" s="22">
        <v>0</v>
      </c>
      <c r="AY85" s="22">
        <v>0</v>
      </c>
      <c r="AZ85" s="22">
        <v>0</v>
      </c>
      <c r="BA85" s="22">
        <v>0</v>
      </c>
      <c r="BB85" s="22">
        <v>0</v>
      </c>
      <c r="BC85" s="22">
        <v>0</v>
      </c>
      <c r="BD85" s="22">
        <v>0</v>
      </c>
      <c r="BE85" s="22">
        <v>0</v>
      </c>
      <c r="BF85" s="22">
        <v>0</v>
      </c>
      <c r="BG85" s="22">
        <v>0</v>
      </c>
      <c r="BH85" s="22">
        <v>0</v>
      </c>
      <c r="BI85" s="22">
        <v>0</v>
      </c>
      <c r="BJ85" s="22">
        <v>0</v>
      </c>
      <c r="BK85" s="22">
        <v>0</v>
      </c>
      <c r="BL85" s="22">
        <v>0</v>
      </c>
      <c r="BM85" s="22">
        <v>0</v>
      </c>
      <c r="BN85" s="22">
        <v>0</v>
      </c>
      <c r="BO85" s="22">
        <v>0</v>
      </c>
      <c r="BP85" s="22">
        <v>0</v>
      </c>
      <c r="BQ85" s="22">
        <v>0</v>
      </c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</row>
    <row r="86" spans="1:134" s="32" customFormat="1" ht="15" customHeight="1">
      <c r="A86" s="20">
        <f t="shared" si="11"/>
        <v>82</v>
      </c>
      <c r="B86" s="23"/>
      <c r="C86" s="23"/>
      <c r="D86" s="23"/>
      <c r="E86" s="30"/>
      <c r="F86" s="21">
        <f t="shared" si="9"/>
        <v>0</v>
      </c>
      <c r="G86" s="21">
        <f t="shared" si="10"/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9">
        <v>0</v>
      </c>
      <c r="V86" s="61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8">
        <v>0</v>
      </c>
      <c r="AG86" s="22">
        <v>0</v>
      </c>
      <c r="AH86" s="22">
        <v>0</v>
      </c>
      <c r="AI86" s="28">
        <v>0</v>
      </c>
      <c r="AJ86" s="22">
        <v>0</v>
      </c>
      <c r="AK86" s="22">
        <v>0</v>
      </c>
      <c r="AL86" s="22">
        <v>0</v>
      </c>
      <c r="AM86" s="28">
        <v>0</v>
      </c>
      <c r="AN86" s="22">
        <v>0</v>
      </c>
      <c r="AO86" s="22">
        <v>0</v>
      </c>
      <c r="AP86" s="22">
        <v>0</v>
      </c>
      <c r="AQ86" s="22">
        <v>0</v>
      </c>
      <c r="AR86" s="22">
        <v>0</v>
      </c>
      <c r="AS86" s="22">
        <v>0</v>
      </c>
      <c r="AT86" s="22">
        <v>0</v>
      </c>
      <c r="AU86" s="22">
        <v>0</v>
      </c>
      <c r="AV86" s="22">
        <v>0</v>
      </c>
      <c r="AW86" s="22">
        <v>0</v>
      </c>
      <c r="AX86" s="22">
        <v>0</v>
      </c>
      <c r="AY86" s="22">
        <v>0</v>
      </c>
      <c r="AZ86" s="22">
        <v>0</v>
      </c>
      <c r="BA86" s="22">
        <v>0</v>
      </c>
      <c r="BB86" s="22">
        <v>0</v>
      </c>
      <c r="BC86" s="22">
        <v>0</v>
      </c>
      <c r="BD86" s="22">
        <v>0</v>
      </c>
      <c r="BE86" s="22">
        <v>0</v>
      </c>
      <c r="BF86" s="22">
        <v>0</v>
      </c>
      <c r="BG86" s="22">
        <v>0</v>
      </c>
      <c r="BH86" s="22">
        <v>0</v>
      </c>
      <c r="BI86" s="22">
        <v>0</v>
      </c>
      <c r="BJ86" s="22">
        <v>0</v>
      </c>
      <c r="BK86" s="22">
        <v>0</v>
      </c>
      <c r="BL86" s="22">
        <v>0</v>
      </c>
      <c r="BM86" s="22">
        <v>0</v>
      </c>
      <c r="BN86" s="22">
        <v>0</v>
      </c>
      <c r="BO86" s="22">
        <v>0</v>
      </c>
      <c r="BP86" s="22">
        <v>0</v>
      </c>
      <c r="BQ86" s="22">
        <v>0</v>
      </c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</row>
    <row r="87" spans="1:134" s="32" customFormat="1" ht="15" customHeight="1">
      <c r="A87" s="20">
        <f t="shared" si="11"/>
        <v>83</v>
      </c>
      <c r="B87" s="23"/>
      <c r="C87" s="23"/>
      <c r="D87" s="23"/>
      <c r="E87" s="30"/>
      <c r="F87" s="21">
        <f t="shared" si="9"/>
        <v>0</v>
      </c>
      <c r="G87" s="21">
        <f t="shared" si="10"/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9">
        <v>0</v>
      </c>
      <c r="V87" s="61">
        <v>0</v>
      </c>
      <c r="W87" s="22">
        <v>0</v>
      </c>
      <c r="X87" s="22">
        <v>0</v>
      </c>
      <c r="Y87" s="22">
        <v>0</v>
      </c>
      <c r="Z87" s="22">
        <v>0</v>
      </c>
      <c r="AA87" s="22">
        <v>0</v>
      </c>
      <c r="AB87" s="22">
        <v>0</v>
      </c>
      <c r="AC87" s="22">
        <v>0</v>
      </c>
      <c r="AD87" s="22">
        <v>0</v>
      </c>
      <c r="AE87" s="22">
        <v>0</v>
      </c>
      <c r="AF87" s="28">
        <v>0</v>
      </c>
      <c r="AG87" s="22">
        <v>0</v>
      </c>
      <c r="AH87" s="22">
        <v>0</v>
      </c>
      <c r="AI87" s="28">
        <v>0</v>
      </c>
      <c r="AJ87" s="22">
        <v>0</v>
      </c>
      <c r="AK87" s="22">
        <v>0</v>
      </c>
      <c r="AL87" s="22">
        <v>0</v>
      </c>
      <c r="AM87" s="28">
        <v>0</v>
      </c>
      <c r="AN87" s="22">
        <v>0</v>
      </c>
      <c r="AO87" s="22">
        <v>0</v>
      </c>
      <c r="AP87" s="22">
        <v>0</v>
      </c>
      <c r="AQ87" s="22">
        <v>0</v>
      </c>
      <c r="AR87" s="22">
        <v>0</v>
      </c>
      <c r="AS87" s="22">
        <v>0</v>
      </c>
      <c r="AT87" s="22">
        <v>0</v>
      </c>
      <c r="AU87" s="22">
        <v>0</v>
      </c>
      <c r="AV87" s="22">
        <v>0</v>
      </c>
      <c r="AW87" s="22">
        <v>0</v>
      </c>
      <c r="AX87" s="22">
        <v>0</v>
      </c>
      <c r="AY87" s="22">
        <v>0</v>
      </c>
      <c r="AZ87" s="22">
        <v>0</v>
      </c>
      <c r="BA87" s="22">
        <v>0</v>
      </c>
      <c r="BB87" s="22">
        <v>0</v>
      </c>
      <c r="BC87" s="22">
        <v>0</v>
      </c>
      <c r="BD87" s="22">
        <v>0</v>
      </c>
      <c r="BE87" s="22">
        <v>0</v>
      </c>
      <c r="BF87" s="22">
        <v>0</v>
      </c>
      <c r="BG87" s="22">
        <v>0</v>
      </c>
      <c r="BH87" s="22">
        <v>0</v>
      </c>
      <c r="BI87" s="22">
        <v>0</v>
      </c>
      <c r="BJ87" s="22">
        <v>0</v>
      </c>
      <c r="BK87" s="22">
        <v>0</v>
      </c>
      <c r="BL87" s="22">
        <v>0</v>
      </c>
      <c r="BM87" s="22">
        <v>0</v>
      </c>
      <c r="BN87" s="22">
        <v>0</v>
      </c>
      <c r="BO87" s="22">
        <v>0</v>
      </c>
      <c r="BP87" s="22">
        <v>0</v>
      </c>
      <c r="BQ87" s="22">
        <v>0</v>
      </c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</row>
    <row r="88" spans="1:134" s="32" customFormat="1" ht="15" customHeight="1">
      <c r="A88" s="20">
        <f t="shared" si="11"/>
        <v>84</v>
      </c>
      <c r="B88" s="23"/>
      <c r="C88" s="23"/>
      <c r="D88" s="23"/>
      <c r="E88" s="30"/>
      <c r="F88" s="21">
        <f t="shared" si="9"/>
        <v>0</v>
      </c>
      <c r="G88" s="21">
        <f t="shared" si="10"/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9">
        <v>0</v>
      </c>
      <c r="V88" s="61">
        <v>0</v>
      </c>
      <c r="W88" s="22">
        <v>0</v>
      </c>
      <c r="X88" s="22">
        <v>0</v>
      </c>
      <c r="Y88" s="22">
        <v>0</v>
      </c>
      <c r="Z88" s="22">
        <v>0</v>
      </c>
      <c r="AA88" s="22">
        <v>0</v>
      </c>
      <c r="AB88" s="22">
        <v>0</v>
      </c>
      <c r="AC88" s="22">
        <v>0</v>
      </c>
      <c r="AD88" s="22">
        <v>0</v>
      </c>
      <c r="AE88" s="22">
        <v>0</v>
      </c>
      <c r="AF88" s="28">
        <v>0</v>
      </c>
      <c r="AG88" s="22">
        <v>0</v>
      </c>
      <c r="AH88" s="22">
        <v>0</v>
      </c>
      <c r="AI88" s="28">
        <v>0</v>
      </c>
      <c r="AJ88" s="22">
        <v>0</v>
      </c>
      <c r="AK88" s="22">
        <v>0</v>
      </c>
      <c r="AL88" s="22">
        <v>0</v>
      </c>
      <c r="AM88" s="28">
        <v>0</v>
      </c>
      <c r="AN88" s="22">
        <v>0</v>
      </c>
      <c r="AO88" s="22">
        <v>0</v>
      </c>
      <c r="AP88" s="22">
        <v>0</v>
      </c>
      <c r="AQ88" s="22">
        <v>0</v>
      </c>
      <c r="AR88" s="22">
        <v>0</v>
      </c>
      <c r="AS88" s="22">
        <v>0</v>
      </c>
      <c r="AT88" s="22">
        <v>0</v>
      </c>
      <c r="AU88" s="22">
        <v>0</v>
      </c>
      <c r="AV88" s="22">
        <v>0</v>
      </c>
      <c r="AW88" s="22">
        <v>0</v>
      </c>
      <c r="AX88" s="22">
        <v>0</v>
      </c>
      <c r="AY88" s="22">
        <v>0</v>
      </c>
      <c r="AZ88" s="22">
        <v>0</v>
      </c>
      <c r="BA88" s="22">
        <v>0</v>
      </c>
      <c r="BB88" s="22">
        <v>0</v>
      </c>
      <c r="BC88" s="22">
        <v>0</v>
      </c>
      <c r="BD88" s="22">
        <v>0</v>
      </c>
      <c r="BE88" s="22">
        <v>0</v>
      </c>
      <c r="BF88" s="22">
        <v>0</v>
      </c>
      <c r="BG88" s="22">
        <v>0</v>
      </c>
      <c r="BH88" s="22">
        <v>0</v>
      </c>
      <c r="BI88" s="22">
        <v>0</v>
      </c>
      <c r="BJ88" s="22">
        <v>0</v>
      </c>
      <c r="BK88" s="22">
        <v>0</v>
      </c>
      <c r="BL88" s="22">
        <v>0</v>
      </c>
      <c r="BM88" s="22">
        <v>0</v>
      </c>
      <c r="BN88" s="22">
        <v>0</v>
      </c>
      <c r="BO88" s="22">
        <v>0</v>
      </c>
      <c r="BP88" s="22">
        <v>0</v>
      </c>
      <c r="BQ88" s="22">
        <v>0</v>
      </c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</row>
    <row r="89" spans="1:134" s="32" customFormat="1" ht="15" customHeight="1">
      <c r="A89" s="33"/>
      <c r="B89" s="34"/>
      <c r="C89" s="35"/>
      <c r="D89" s="35"/>
      <c r="E89" s="30"/>
      <c r="F89" s="36"/>
      <c r="G89" s="37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61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</row>
    <row r="90" spans="2:134" ht="20.25">
      <c r="B90" s="65" t="s">
        <v>6</v>
      </c>
      <c r="C90" s="66"/>
      <c r="D90" s="66"/>
      <c r="E90" s="66"/>
      <c r="F90" s="66"/>
      <c r="G90" s="67"/>
      <c r="H90" s="38">
        <f>COUNTIF(H7:H88,"&gt;0")</f>
        <v>31</v>
      </c>
      <c r="I90" s="38">
        <f>COUNTIF(I7:I88,"&gt;0")</f>
        <v>1</v>
      </c>
      <c r="J90" s="38">
        <f>COUNTIF(J7:J88,"&gt;0")</f>
        <v>3</v>
      </c>
      <c r="K90" s="38">
        <f>COUNTIF(K7:K88,"&gt;0")</f>
        <v>0</v>
      </c>
      <c r="L90" s="38">
        <f>COUNTIF(L7:L88,"&gt;0")</f>
        <v>4</v>
      </c>
      <c r="M90" s="38">
        <f>COUNTIF(M7:M88,"&gt;0")</f>
        <v>2</v>
      </c>
      <c r="N90" s="38">
        <f>COUNTIF(N7:N88,"&gt;0")</f>
        <v>3</v>
      </c>
      <c r="O90" s="38">
        <f>COUNTIF(O7:O88,"&gt;0")</f>
        <v>1</v>
      </c>
      <c r="P90" s="38">
        <f>COUNTIF(P7:P88,"&gt;0")</f>
        <v>1</v>
      </c>
      <c r="Q90" s="38">
        <f>COUNTIF(Q7:Q88,"&gt;0")</f>
        <v>0</v>
      </c>
      <c r="R90" s="38">
        <f>COUNTIF(R7:R88,"&gt;0")</f>
        <v>10</v>
      </c>
      <c r="S90" s="38">
        <f>COUNTIF(S7:S88,"&gt;0")</f>
        <v>38</v>
      </c>
      <c r="T90" s="38">
        <f>COUNTIF(T7:T88,"&gt;0")</f>
        <v>1</v>
      </c>
      <c r="U90" s="38">
        <f>COUNTIF(U7:U88,"&gt;0")</f>
        <v>14</v>
      </c>
      <c r="V90" s="62">
        <f>COUNTIF(V5:V88,"&gt;0")</f>
        <v>35</v>
      </c>
      <c r="W90" s="38">
        <f>COUNTIF(W7:W88,"&gt;0")</f>
        <v>4</v>
      </c>
      <c r="X90" s="38">
        <f>COUNTIF(X7:X88,"&gt;0")</f>
        <v>2</v>
      </c>
      <c r="Y90" s="38">
        <f>COUNTIF(Y7:Y88,"&gt;0")</f>
        <v>1</v>
      </c>
      <c r="Z90" s="38">
        <f>COUNTIF(Z5:Z88,"&gt;0")</f>
        <v>17</v>
      </c>
      <c r="AA90" s="38">
        <f>COUNTIF(AA5:AA88,"&gt;0")</f>
        <v>7</v>
      </c>
      <c r="AB90" s="38">
        <f>COUNTIF(AB5:AB88,"&gt;0")</f>
        <v>2</v>
      </c>
      <c r="AC90" s="38">
        <f>COUNTIF(AC5:AC88,"&gt;0")</f>
        <v>1</v>
      </c>
      <c r="AD90" s="38">
        <f>COUNTIF(AD5:AD88,"&gt;0")</f>
        <v>35</v>
      </c>
      <c r="AE90" s="38">
        <f>COUNTIF(AE5:AE88,"&gt;0")</f>
        <v>23</v>
      </c>
      <c r="AF90" s="38">
        <f>COUNTIF(AF5:AF88,"&gt;0")</f>
        <v>9</v>
      </c>
      <c r="AG90" s="38">
        <f>COUNTIF(AG5:AG88,"&gt;0")</f>
        <v>3</v>
      </c>
      <c r="AH90" s="38">
        <f>COUNTIF(AH5:AH88,"&gt;0")</f>
        <v>1</v>
      </c>
      <c r="AI90" s="38">
        <f>COUNTIF(AI5:AI88,"&gt;0")</f>
        <v>5</v>
      </c>
      <c r="AJ90" s="38">
        <f>COUNTIF(AJ5:AJ88,"&gt;0")</f>
        <v>4</v>
      </c>
      <c r="AK90" s="38">
        <f>COUNTIF(AK5:AK88,"&gt;0")</f>
        <v>16</v>
      </c>
      <c r="AL90" s="38">
        <f>COUNTIF(AL5:AL88,"&gt;0")</f>
        <v>1</v>
      </c>
      <c r="AM90" s="38">
        <f>COUNTIF(AM5:AM88,"&gt;0")</f>
        <v>1</v>
      </c>
      <c r="AN90" s="38">
        <f>COUNTIF(AN5:AN88,"&gt;0")</f>
        <v>37</v>
      </c>
      <c r="AO90" s="38">
        <f>COUNTIF(AO5:AO88,"&gt;0")</f>
        <v>1</v>
      </c>
      <c r="AP90" s="38">
        <f>COUNTIF(AP5:AP88,"&gt;0")</f>
        <v>2</v>
      </c>
      <c r="AQ90" s="38">
        <f>COUNTIF(AQ5:AQ88,"&gt;0")</f>
        <v>18</v>
      </c>
      <c r="AR90" s="38">
        <f>COUNTIF(AR5:AR88,"&gt;0")</f>
        <v>4</v>
      </c>
      <c r="AS90" s="38">
        <f>COUNTIF(AS5:AS88,"&gt;0")</f>
        <v>29</v>
      </c>
      <c r="AT90" s="38">
        <f>COUNTIF(AT5:AT88,"&gt;0")</f>
        <v>1</v>
      </c>
      <c r="AU90" s="38">
        <f>COUNTIF(AU5:AU88,"&gt;0")</f>
        <v>44</v>
      </c>
      <c r="AV90" s="38">
        <f>COUNTIF(AV5:AV88,"&gt;0")</f>
        <v>12</v>
      </c>
      <c r="AW90" s="38">
        <f>COUNTIF(AW5:AW88,"&gt;0")</f>
        <v>12</v>
      </c>
      <c r="AX90" s="38">
        <f>COUNTIF(AX5:AX88,"&gt;0")</f>
        <v>3</v>
      </c>
      <c r="AY90" s="38">
        <f>COUNTIF(AY5:AY88,"&gt;0")</f>
        <v>1</v>
      </c>
      <c r="AZ90" s="38">
        <f>COUNTIF(AZ5:AZ88,"&gt;0")</f>
        <v>5</v>
      </c>
      <c r="BA90" s="38">
        <f>COUNTIF(BA5:BA88,"&gt;0")</f>
        <v>6</v>
      </c>
      <c r="BB90" s="38">
        <f>COUNTIF(BB5:BB88,"&gt;0")</f>
        <v>1</v>
      </c>
      <c r="BC90" s="38">
        <f>COUNTIF(BC5:BC88,"&gt;0")</f>
        <v>29</v>
      </c>
      <c r="BD90" s="38">
        <f>COUNTIF(BD5:BD88,"&gt;0")</f>
        <v>16</v>
      </c>
      <c r="BE90" s="38">
        <f>COUNTIF(BE5:BE88,"&gt;0")</f>
        <v>4</v>
      </c>
      <c r="BF90" s="38">
        <f>COUNTIF(BF5:BF88,"&gt;0")</f>
        <v>4</v>
      </c>
      <c r="BG90" s="38">
        <f>COUNTIF(BG5:BG88,"&gt;0")</f>
        <v>5</v>
      </c>
      <c r="BH90" s="38">
        <f>COUNTIF(BH5:BH88,"&gt;0")</f>
        <v>9</v>
      </c>
      <c r="BI90" s="38">
        <f>COUNTIF(BI5:BI88,"&gt;0")</f>
        <v>1</v>
      </c>
      <c r="BJ90" s="38">
        <f>COUNTIF(BJ5:BJ88,"&gt;0")</f>
        <v>1</v>
      </c>
      <c r="BK90" s="38">
        <f>COUNTIF(BK5:BK88,"&gt;0")</f>
        <v>2</v>
      </c>
      <c r="BL90" s="38">
        <f>COUNTIF(BL5:BL88,"&gt;0")</f>
        <v>40</v>
      </c>
      <c r="BM90" s="38">
        <f>COUNTIF(BM5:BM88,"&gt;0")</f>
        <v>12</v>
      </c>
      <c r="BN90" s="38">
        <f>COUNTIF(BN5:BN88,"&gt;0")</f>
        <v>1</v>
      </c>
      <c r="BO90" s="38">
        <f>COUNTIF(BO5:BO88,"&gt;0")</f>
        <v>1</v>
      </c>
      <c r="BP90" s="38">
        <f>COUNTIF(BP5:BP88,"&gt;0")</f>
        <v>2</v>
      </c>
      <c r="BQ90" s="38">
        <f>COUNTIF(BQ5:BQ88,"&gt;0")</f>
        <v>4</v>
      </c>
      <c r="BR90" s="38">
        <f>COUNTIF(BR5:BR88,"&gt;0")</f>
        <v>0</v>
      </c>
      <c r="BS90" s="38">
        <f>COUNTIF(BS5:BS88,"&gt;0")</f>
        <v>0</v>
      </c>
      <c r="BT90" s="38">
        <f>COUNTIF(BT5:BT88,"&gt;0")</f>
        <v>0</v>
      </c>
      <c r="BU90" s="38">
        <f>COUNTIF(BU5:BU88,"&gt;0")</f>
        <v>0</v>
      </c>
      <c r="BV90" s="38">
        <f>COUNTIF(BV5:BV88,"&gt;0")</f>
        <v>0</v>
      </c>
      <c r="BW90" s="38">
        <f>COUNTIF(BW5:BW88,"&gt;0")</f>
        <v>0</v>
      </c>
      <c r="BX90" s="38">
        <f>COUNTIF(BX5:BX88,"&gt;0")</f>
        <v>0</v>
      </c>
      <c r="BY90" s="38">
        <f>COUNTIF(BY5:BY88,"&gt;0")</f>
        <v>0</v>
      </c>
      <c r="BZ90" s="38">
        <f>COUNTIF(BZ5:BZ88,"&gt;0")</f>
        <v>0</v>
      </c>
      <c r="CA90" s="38">
        <f>COUNTIF(CA5:CA88,"&gt;0")</f>
        <v>0</v>
      </c>
      <c r="CB90" s="38">
        <f>COUNTIF(CB5:CB88,"&gt;0")</f>
        <v>0</v>
      </c>
      <c r="CC90" s="38">
        <f>COUNTIF(CC5:CC88,"&gt;0")</f>
        <v>0</v>
      </c>
      <c r="CD90" s="38">
        <f>COUNTIF(CD5:CD88,"&gt;0")</f>
        <v>0</v>
      </c>
      <c r="CE90" s="38">
        <f>COUNTIF(CE5:CE88,"&gt;0")</f>
        <v>0</v>
      </c>
      <c r="CF90" s="38">
        <f>COUNTIF(CF5:CF88,"&gt;0")</f>
        <v>0</v>
      </c>
      <c r="CG90" s="38">
        <f>COUNTIF(CG5:CG88,"&gt;0")</f>
        <v>0</v>
      </c>
      <c r="CH90" s="38">
        <f>COUNTIF(CH5:CH88,"&gt;0")</f>
        <v>0</v>
      </c>
      <c r="CI90" s="38">
        <f>COUNTIF(CI5:CI88,"&gt;0")</f>
        <v>0</v>
      </c>
      <c r="CJ90" s="38">
        <f>COUNTIF(CJ5:CJ88,"&gt;0")</f>
        <v>0</v>
      </c>
      <c r="CK90" s="38">
        <f>COUNTIF(CK5:CK88,"&gt;0")</f>
        <v>0</v>
      </c>
      <c r="CL90" s="38">
        <f>COUNTIF(CL5:CL88,"&gt;0")</f>
        <v>0</v>
      </c>
      <c r="CM90" s="38">
        <f>COUNTIF(CM5:CM88,"&gt;0")</f>
        <v>0</v>
      </c>
      <c r="CN90" s="38">
        <f>COUNTIF(CN5:CN88,"&gt;0")</f>
        <v>0</v>
      </c>
      <c r="CO90" s="38">
        <f>COUNTIF(CO5:CO88,"&gt;0")</f>
        <v>0</v>
      </c>
      <c r="CP90" s="38">
        <f>COUNTIF(CP5:CP88,"&gt;0")</f>
        <v>0</v>
      </c>
      <c r="CQ90" s="38">
        <f>COUNTIF(CQ5:CQ88,"&gt;0")</f>
        <v>0</v>
      </c>
      <c r="CR90" s="38">
        <f>COUNTIF(CR5:CR88,"&gt;0")</f>
        <v>0</v>
      </c>
      <c r="CS90" s="38">
        <f>COUNTIF(CS5:CS88,"&gt;0")</f>
        <v>0</v>
      </c>
      <c r="CT90" s="38">
        <f>COUNTIF(CT5:CT88,"&gt;0")</f>
        <v>0</v>
      </c>
      <c r="CU90" s="38">
        <f>COUNTIF(CU5:CU88,"&gt;0")</f>
        <v>0</v>
      </c>
      <c r="CV90" s="38">
        <f>COUNTIF(CV5:CV88,"&gt;0")</f>
        <v>0</v>
      </c>
      <c r="CW90" s="38">
        <f>COUNTIF(CW5:CW88,"&gt;0")</f>
        <v>0</v>
      </c>
      <c r="CX90" s="38">
        <f>COUNTIF(CX5:CX88,"&gt;0")</f>
        <v>0</v>
      </c>
      <c r="CY90" s="38">
        <f>COUNTIF(CY5:CY88,"&gt;0")</f>
        <v>0</v>
      </c>
      <c r="CZ90" s="38">
        <f>COUNTIF(CZ5:CZ88,"&gt;0")</f>
        <v>0</v>
      </c>
      <c r="DA90" s="38">
        <f>COUNTIF(DA5:DA88,"&gt;0")</f>
        <v>0</v>
      </c>
      <c r="DB90" s="38">
        <f>COUNTIF(DB5:DB88,"&gt;0")</f>
        <v>0</v>
      </c>
      <c r="DC90" s="38">
        <f>COUNTIF(DC5:DC88,"&gt;0")</f>
        <v>0</v>
      </c>
      <c r="DD90" s="38">
        <f>COUNTIF(DD5:DD88,"&gt;0")</f>
        <v>0</v>
      </c>
      <c r="DE90" s="38">
        <f>COUNTIF(DE5:DE88,"&gt;0")</f>
        <v>0</v>
      </c>
      <c r="DF90" s="38">
        <f>COUNTIF(DF5:DF88,"&gt;0")</f>
        <v>0</v>
      </c>
      <c r="DG90" s="38">
        <f>COUNTIF(DG5:DG88,"&gt;0")</f>
        <v>0</v>
      </c>
      <c r="DH90" s="38">
        <f>COUNTIF(DH5:DH88,"&gt;0")</f>
        <v>0</v>
      </c>
      <c r="DI90" s="38">
        <f>COUNTIF(DI5:DI88,"&gt;0")</f>
        <v>0</v>
      </c>
      <c r="DJ90" s="38">
        <f>COUNTIF(DJ5:DJ88,"&gt;0")</f>
        <v>0</v>
      </c>
      <c r="DK90" s="38">
        <f>COUNTIF(DK5:DK88,"&gt;0")</f>
        <v>0</v>
      </c>
      <c r="DL90" s="38">
        <f>COUNTIF(DL5:DL88,"&gt;0")</f>
        <v>0</v>
      </c>
      <c r="DM90" s="38">
        <f>COUNTIF(DM5:DM88,"&gt;0")</f>
        <v>0</v>
      </c>
      <c r="DN90" s="38">
        <f>COUNTIF(DN5:DN88,"&gt;0")</f>
        <v>0</v>
      </c>
      <c r="DO90" s="38">
        <f>COUNTIF(DO5:DO88,"&gt;0")</f>
        <v>0</v>
      </c>
      <c r="DP90" s="38">
        <f>COUNTIF(DP5:DP88,"&gt;0")</f>
        <v>0</v>
      </c>
      <c r="DQ90" s="38">
        <f>COUNTIF(DQ5:DQ88,"&gt;0")</f>
        <v>0</v>
      </c>
      <c r="DR90" s="38">
        <f aca="true" t="shared" si="12" ref="DR90:ED90">COUNTIF(DR5:DR88,"&gt;0")</f>
        <v>0</v>
      </c>
      <c r="DS90" s="38">
        <f t="shared" si="12"/>
        <v>0</v>
      </c>
      <c r="DT90" s="38">
        <f t="shared" si="12"/>
        <v>0</v>
      </c>
      <c r="DU90" s="38">
        <f t="shared" si="12"/>
        <v>0</v>
      </c>
      <c r="DV90" s="38">
        <f t="shared" si="12"/>
        <v>0</v>
      </c>
      <c r="DW90" s="38">
        <f t="shared" si="12"/>
        <v>0</v>
      </c>
      <c r="DX90" s="38">
        <f t="shared" si="12"/>
        <v>0</v>
      </c>
      <c r="DY90" s="38">
        <f t="shared" si="12"/>
        <v>0</v>
      </c>
      <c r="DZ90" s="38">
        <f t="shared" si="12"/>
        <v>0</v>
      </c>
      <c r="EA90" s="38">
        <f t="shared" si="12"/>
        <v>0</v>
      </c>
      <c r="EB90" s="38">
        <f t="shared" si="12"/>
        <v>0</v>
      </c>
      <c r="EC90" s="38">
        <f t="shared" si="12"/>
        <v>0</v>
      </c>
      <c r="ED90" s="38">
        <f t="shared" si="12"/>
        <v>0</v>
      </c>
    </row>
    <row r="91" ht="12.75">
      <c r="BK91" s="3">
        <v>0</v>
      </c>
    </row>
    <row r="92" spans="2:69" ht="12.75">
      <c r="B92" s="43"/>
      <c r="BQ92" s="41"/>
    </row>
  </sheetData>
  <sheetProtection sort="0"/>
  <mergeCells count="2">
    <mergeCell ref="V1:BH2"/>
    <mergeCell ref="B90:G90"/>
  </mergeCells>
  <conditionalFormatting sqref="H5:ED89">
    <cfRule type="cellIs" priority="59" dxfId="2" operator="greaterThan">
      <formula>0</formula>
    </cfRule>
    <cfRule type="cellIs" priority="60" dxfId="1" operator="equal">
      <formula>0</formula>
    </cfRule>
  </conditionalFormatting>
  <conditionalFormatting sqref="E51">
    <cfRule type="colorScale" priority="2" dxfId="3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N66:N89 H5:ED88">
    <cfRule type="cellIs" priority="1" dxfId="0" operator="greaterThan" stopIfTrue="1">
      <formula>0</formula>
    </cfRule>
  </conditionalFormatting>
  <printOptions/>
  <pageMargins left="0.15748031496062992" right="0.15748031496062992" top="0.21" bottom="0.25" header="0.09" footer="0.1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D29" sqref="D29"/>
    </sheetView>
  </sheetViews>
  <sheetFormatPr defaultColWidth="9.140625" defaultRowHeight="12.75"/>
  <sheetData>
    <row r="1" ht="12.75">
      <c r="A1">
        <v>48</v>
      </c>
    </row>
    <row r="2" ht="12.75">
      <c r="A2">
        <f>A1-1</f>
        <v>47</v>
      </c>
    </row>
    <row r="3" ht="12.75">
      <c r="A3">
        <f aca="true" t="shared" si="0" ref="A3:A27">A2-1</f>
        <v>46</v>
      </c>
    </row>
    <row r="4" ht="12.75">
      <c r="A4">
        <f t="shared" si="0"/>
        <v>45</v>
      </c>
    </row>
    <row r="5" ht="12.75">
      <c r="A5">
        <f t="shared" si="0"/>
        <v>44</v>
      </c>
    </row>
    <row r="6" ht="12.75">
      <c r="A6">
        <f t="shared" si="0"/>
        <v>43</v>
      </c>
    </row>
    <row r="7" ht="12.75">
      <c r="A7">
        <f t="shared" si="0"/>
        <v>42</v>
      </c>
    </row>
    <row r="8" ht="12.75">
      <c r="A8">
        <f t="shared" si="0"/>
        <v>41</v>
      </c>
    </row>
    <row r="9" ht="12.75">
      <c r="A9">
        <f t="shared" si="0"/>
        <v>40</v>
      </c>
    </row>
    <row r="10" ht="12.75">
      <c r="A10">
        <f t="shared" si="0"/>
        <v>39</v>
      </c>
    </row>
    <row r="11" ht="12.75">
      <c r="A11">
        <f t="shared" si="0"/>
        <v>38</v>
      </c>
    </row>
    <row r="12" ht="12.75">
      <c r="A12">
        <f t="shared" si="0"/>
        <v>37</v>
      </c>
    </row>
    <row r="13" ht="12.75">
      <c r="A13">
        <f t="shared" si="0"/>
        <v>36</v>
      </c>
    </row>
    <row r="14" ht="12.75">
      <c r="A14">
        <f t="shared" si="0"/>
        <v>35</v>
      </c>
    </row>
    <row r="15" ht="12.75">
      <c r="A15">
        <f t="shared" si="0"/>
        <v>34</v>
      </c>
    </row>
    <row r="16" ht="12.75">
      <c r="A16">
        <f t="shared" si="0"/>
        <v>33</v>
      </c>
    </row>
    <row r="17" ht="12.75">
      <c r="A17">
        <f t="shared" si="0"/>
        <v>32</v>
      </c>
    </row>
    <row r="18" ht="12.75">
      <c r="A18">
        <f t="shared" si="0"/>
        <v>31</v>
      </c>
    </row>
    <row r="19" ht="12.75">
      <c r="A19">
        <f t="shared" si="0"/>
        <v>30</v>
      </c>
    </row>
    <row r="20" ht="12.75">
      <c r="A20">
        <f t="shared" si="0"/>
        <v>29</v>
      </c>
    </row>
    <row r="21" ht="12.75">
      <c r="A21">
        <f t="shared" si="0"/>
        <v>28</v>
      </c>
    </row>
    <row r="22" ht="12.75">
      <c r="A22">
        <f t="shared" si="0"/>
        <v>27</v>
      </c>
    </row>
    <row r="23" ht="12.75">
      <c r="A23">
        <f t="shared" si="0"/>
        <v>26</v>
      </c>
    </row>
    <row r="24" ht="12.75">
      <c r="A24">
        <f t="shared" si="0"/>
        <v>25</v>
      </c>
    </row>
    <row r="25" ht="12.75">
      <c r="A25">
        <f t="shared" si="0"/>
        <v>24</v>
      </c>
    </row>
    <row r="26" ht="12.75">
      <c r="A26">
        <f t="shared" si="0"/>
        <v>23</v>
      </c>
    </row>
    <row r="27" ht="12.75">
      <c r="A27">
        <f t="shared" si="0"/>
        <v>22</v>
      </c>
    </row>
    <row r="28" ht="12.75">
      <c r="A28">
        <f>A27-1</f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aniello</cp:lastModifiedBy>
  <cp:lastPrinted>2014-03-03T05:26:45Z</cp:lastPrinted>
  <dcterms:created xsi:type="dcterms:W3CDTF">2012-11-03T14:27:38Z</dcterms:created>
  <dcterms:modified xsi:type="dcterms:W3CDTF">2018-08-03T13:07:03Z</dcterms:modified>
  <cp:category/>
  <cp:version/>
  <cp:contentType/>
  <cp:contentStatus/>
</cp:coreProperties>
</file>